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G:\Transportation\PRIORITIZATION\2025 Prioritization Process\Application Forms\"/>
    </mc:Choice>
  </mc:AlternateContent>
  <xr:revisionPtr revIDLastSave="0" documentId="13_ncr:1_{011717AF-2F89-4068-87B8-1E11F1ABD067}" xr6:coauthVersionLast="47" xr6:coauthVersionMax="47" xr10:uidLastSave="{00000000-0000-0000-0000-000000000000}"/>
  <bookViews>
    <workbookView xWindow="28680" yWindow="-120" windowWidth="29040" windowHeight="15720" tabRatio="676" xr2:uid="{00000000-000D-0000-FFFF-FFFF00000000}"/>
  </bookViews>
  <sheets>
    <sheet name="Getting Started" sheetId="10" r:id="rId1"/>
    <sheet name="Application Information" sheetId="14" r:id="rId2"/>
    <sheet name="Cost Estimates" sheetId="16" r:id="rId3"/>
    <sheet name="Certifications" sheetId="17" r:id="rId4"/>
    <sheet name="Freight Factors" sheetId="13" r:id="rId5"/>
    <sheet name="Planning Factors - Part 1" sheetId="18" r:id="rId6"/>
    <sheet name="Planning Factors - Part 2" sheetId="20" r:id="rId7"/>
    <sheet name="Planning Factors - Part 3" sheetId="19" r:id="rId8"/>
    <sheet name="Application Completion" sheetId="8" r:id="rId9"/>
    <sheet name="Appendix A" sheetId="11" r:id="rId10"/>
    <sheet name="Appendix B" sheetId="12" r:id="rId11"/>
  </sheets>
  <definedNames>
    <definedName name="_xlnm.Print_Area" localSheetId="8">'Application Completion'!$B$2</definedName>
    <definedName name="_xlnm.Print_Area" localSheetId="1">'Application Information'!$B$2:$D$32</definedName>
    <definedName name="_xlnm.Print_Area" localSheetId="3">Certifications!$B$2:$E$38</definedName>
    <definedName name="_xlnm.Print_Area" localSheetId="2">'Cost Estimates'!$B$2:$K$20</definedName>
    <definedName name="_xlnm.Print_Area" localSheetId="4">'Freight Factors'!$B$2:$F$39</definedName>
    <definedName name="_xlnm.Print_Area" localSheetId="5">'Planning Factors - Part 1'!$B$2:$I$34</definedName>
    <definedName name="_xlnm.Print_Area" localSheetId="6">'Planning Factors - Part 2'!$B$2:$H$26</definedName>
    <definedName name="_xlnm.Print_Area" localSheetId="7">'Planning Factors - Part 3'!$B$2:$I$97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19" l="1"/>
  <c r="H20" i="18"/>
  <c r="H9" i="18"/>
  <c r="E29" i="13"/>
  <c r="E23" i="13"/>
  <c r="E20" i="13"/>
  <c r="E32" i="13"/>
  <c r="E26" i="13"/>
  <c r="E14" i="13"/>
  <c r="E8" i="13"/>
  <c r="E5" i="13"/>
  <c r="F9" i="16"/>
  <c r="E11" i="16"/>
  <c r="F11" i="16"/>
  <c r="J8" i="16"/>
  <c r="I8" i="16"/>
  <c r="J7" i="16"/>
  <c r="I7" i="16"/>
  <c r="J6" i="16"/>
  <c r="I6" i="16"/>
  <c r="J5" i="16"/>
  <c r="I5" i="16"/>
  <c r="I9" i="16" l="1"/>
  <c r="I11" i="16" s="1"/>
  <c r="J9" i="16"/>
  <c r="J11" i="16" s="1"/>
</calcChain>
</file>

<file path=xl/sharedStrings.xml><?xml version="1.0" encoding="utf-8"?>
<sst xmlns="http://schemas.openxmlformats.org/spreadsheetml/2006/main" count="393" uniqueCount="277">
  <si>
    <t>Application Information</t>
  </si>
  <si>
    <t>What type of project are you applying for?</t>
  </si>
  <si>
    <t>In what state are you applying for funds?</t>
  </si>
  <si>
    <t>Roadway</t>
  </si>
  <si>
    <t>Freight</t>
  </si>
  <si>
    <t>Transit</t>
  </si>
  <si>
    <t>Type</t>
  </si>
  <si>
    <t>State</t>
  </si>
  <si>
    <t>Bicycle or Pedestrian</t>
  </si>
  <si>
    <t>Kentucky</t>
  </si>
  <si>
    <t>Ohio</t>
  </si>
  <si>
    <t>Project Name</t>
  </si>
  <si>
    <t>Address</t>
  </si>
  <si>
    <t>Contact Name</t>
  </si>
  <si>
    <t>Phone</t>
  </si>
  <si>
    <t>Project Information</t>
  </si>
  <si>
    <t>Phase</t>
  </si>
  <si>
    <t>Fiscal Year</t>
  </si>
  <si>
    <t>Requested</t>
  </si>
  <si>
    <t>Funds</t>
  </si>
  <si>
    <t>Local</t>
  </si>
  <si>
    <t>PE-ROW Services</t>
  </si>
  <si>
    <t>Right-of-Way</t>
  </si>
  <si>
    <t>Utilities</t>
  </si>
  <si>
    <t>Construction</t>
  </si>
  <si>
    <t>Totals</t>
  </si>
  <si>
    <t>Yes/No</t>
  </si>
  <si>
    <t>No</t>
  </si>
  <si>
    <t xml:space="preserve">Yes </t>
  </si>
  <si>
    <t>Improvement Type</t>
  </si>
  <si>
    <t>Crash Reduction Factor</t>
  </si>
  <si>
    <t>Definition</t>
  </si>
  <si>
    <t>Score</t>
  </si>
  <si>
    <t>Highway/Railroad Crossing</t>
  </si>
  <si>
    <t>Improving existing highway and railroad crossing intersections primarily by constructing grade separations.</t>
  </si>
  <si>
    <t>The upgrade of an existing 2-lane highway to a 4-lane divided facility to increase traffic flow. Widen 2 an existing divided highway to 4 lanes.</t>
  </si>
  <si>
    <t>Arterial to Full Control</t>
  </si>
  <si>
    <t>Upgrading a road serving major traffic movements (high-speed, high volume) for travel between major points to a limited access divided arterial highway.</t>
  </si>
  <si>
    <t xml:space="preserve">Improving an intersection by separating traffic through physical means such as an overpass to allow different flows of traffic. </t>
  </si>
  <si>
    <t>Arterial to Partial Control</t>
  </si>
  <si>
    <t>Upgrading a road serving major traffic movements (high-speed, high volume) for travel between major points to alleviate congestion and reduce impediments to traffic flow. Include indirect left turn or similar movements. Add access management</t>
  </si>
  <si>
    <t>Replace TWTL with a divided median cross section with no additional capacity. Add non-traversible median. Access management.</t>
  </si>
  <si>
    <t>Improve Intersection</t>
  </si>
  <si>
    <t>Install turn lane (s), roundabout installation, horizontal realignment</t>
  </si>
  <si>
    <t>Realignment or reconstruction to bring geometric (vertical, horizontal) deficiencies up to modern standards. To include minor widening of lanes and shoulders, reconstruction, safety hazard eliminations, spot improvements</t>
  </si>
  <si>
    <t>Install Two-way Left Turn lane</t>
  </si>
  <si>
    <t>Add Closed Loop Signal System</t>
  </si>
  <si>
    <t>Add coordinated closed loop signal system</t>
  </si>
  <si>
    <t>Improving an existing freeway to interstate design standards primarily by increasing shoulder width and/or bridge clearances.</t>
  </si>
  <si>
    <t>Auxiliary Lanes or Oper. Impr.</t>
  </si>
  <si>
    <t>Add continuous auxiliary lane for weaving between entrance ramp and exit ramp or other interchange improvements.</t>
  </si>
  <si>
    <t>Improve Interchange</t>
  </si>
  <si>
    <t>Improving traffic flow at an existing interchange by changing the ramp configuration or type of interchange. Convert diamond to diverging diamond, modifying left-turn phasing on one intersection approach etc.</t>
  </si>
  <si>
    <t>Add Lane to Full Control Fac.</t>
  </si>
  <si>
    <t>The addition of a full lane of travel to an Interstate or existing full access controlled facility.</t>
  </si>
  <si>
    <t>Ramp Metering</t>
  </si>
  <si>
    <t>Add ramp meters</t>
  </si>
  <si>
    <t>Add Signal System</t>
  </si>
  <si>
    <t>New or upgraded signals</t>
  </si>
  <si>
    <t>Construct Road in new location</t>
  </si>
  <si>
    <t>Install Cameras and DMS</t>
  </si>
  <si>
    <t>Intelligent transportation system projects</t>
  </si>
  <si>
    <t>Interchange Ramps</t>
  </si>
  <si>
    <t>Maintenance Improvement</t>
  </si>
  <si>
    <t>Drainage improvements, rock fall, landslides, rest area rehab, resurfacing, rock fall mitigation, signs, signals, weigh station rehab</t>
  </si>
  <si>
    <t>Transportation Studies</t>
  </si>
  <si>
    <t>Scoping studies, feasibility studies, PE &amp; environmental, phase 1 design, small urban area, strategic corridor</t>
  </si>
  <si>
    <t>Other improvement types</t>
  </si>
  <si>
    <t>Any improvement types not included previously. Bike/ped, miscellaneous widening not specifically mentioned.</t>
  </si>
  <si>
    <t>Points</t>
  </si>
  <si>
    <t>Planning Factors for all Projects</t>
  </si>
  <si>
    <t>Elderly</t>
  </si>
  <si>
    <t>Zero-car Household</t>
  </si>
  <si>
    <t>Low-income</t>
  </si>
  <si>
    <t>Disabled</t>
  </si>
  <si>
    <t xml:space="preserve">Will your project have any impact(s) on any of the </t>
  </si>
  <si>
    <t>Certifications</t>
  </si>
  <si>
    <t xml:space="preserve">This certification must be filled out and signed by a person in responsible charge of the agency requesting funds. For each question, </t>
  </si>
  <si>
    <t>mark yes or no indicating that the information is completed or if the information is not provided/not applicable to this application.</t>
  </si>
  <si>
    <t>If this is a roadway project, is it located on a functionally-classified collector or higher?</t>
  </si>
  <si>
    <t>I understand that non-federal match is required as a condition of receiving federal funds and hereby pledge those funds for this project.</t>
  </si>
  <si>
    <t xml:space="preserve">Describe the primary goal of the proposed project and other details including location, length of project, termini and scope. </t>
  </si>
  <si>
    <t>I understand that as the applicant, I am responsible for providing funds for cost overruns. If additional federal funds are received our jurisdiction will provide non-federal funds as match.</t>
  </si>
  <si>
    <t>I understand that if we accept federal funds and cancel or delay the project that future applications to OKI may be subject to penalty as described in the application.</t>
  </si>
  <si>
    <t>I understand that as a condition of receiving federal funds, I hereby pledge to maintain the federal investment in a reasonable and prudent manner through its useful life.</t>
  </si>
  <si>
    <t>Name of person responsible for Certifications</t>
  </si>
  <si>
    <t>Title</t>
  </si>
  <si>
    <t>Organization</t>
  </si>
  <si>
    <t>Date</t>
  </si>
  <si>
    <t xml:space="preserve"> </t>
  </si>
  <si>
    <t>No Impact</t>
  </si>
  <si>
    <t>Yes</t>
  </si>
  <si>
    <t>P/E and Environmental complete</t>
  </si>
  <si>
    <t>Note: If based on the information secured from census tracts, you have identified that there are no impacts, positive or negative, please indicate by stating “no impact” in responding to the following questions. Do not leave answer blank as all applicants must provide some type of answer for the application to be considered.</t>
  </si>
  <si>
    <t>Indicate all that apply:</t>
  </si>
  <si>
    <t>Employment Bonus and Investment Bonus: How does the project provide economic vitality in the project area?</t>
  </si>
  <si>
    <t>OKI staff will estimate the number of existing jobs within ½ mile of the project area. Applicants will also have the opportunity to earn up to 5 bonus points for documented job creation and/or real or capital investment within the transportation project area. The applicant will provide clear evidence of the relationship between the proposed transportation project and the jobs and/or investment criteria to earn the bonus points.</t>
  </si>
  <si>
    <t>Please explain:</t>
  </si>
  <si>
    <t>%</t>
  </si>
  <si>
    <t>Replacement</t>
  </si>
  <si>
    <t>Expansion</t>
  </si>
  <si>
    <t>Please Explain</t>
  </si>
  <si>
    <t>Does this project abut or directly impact any potentially sensitive environmental resources (as identified in state conservation plans, maps or inventories)?</t>
  </si>
  <si>
    <t>Title of Plan:</t>
  </si>
  <si>
    <t>Date Adopted:</t>
  </si>
  <si>
    <t>Contact Person:</t>
  </si>
  <si>
    <t>Please identify the planning area (location) in relation to the proposed transportation project.</t>
  </si>
  <si>
    <t>Generally describe the public participation process for the plan (Include page references to specific examples, where applicable).</t>
  </si>
  <si>
    <t>Generally describe the contents of the applicable plan related to the following elements: transportation, land use, economic development, public facilities, housing, natural resources, recreation, intergovernmental coordination and capital improvements. For example, are each of these elements included in the plan? Was appropriate inventory and analysis completed for these elements? Were goals objectives and policies set for these elements? If not, why not (e.g., resource limitations, characteristics of the jurisdictions)?</t>
  </si>
  <si>
    <t>Generally describe the relationship between land use and the proposed transportation project as set forth in the plan? For example, is new development in the area creating need for the project? Is new development planned for/expected that the project will serve? (Include page references to specific examples).</t>
  </si>
  <si>
    <t>Project Delivery History: Has the applicant had any programmed projects miss their originally programmed date?</t>
  </si>
  <si>
    <t>Specify projects:</t>
  </si>
  <si>
    <t>Application Complete</t>
  </si>
  <si>
    <t>What percentage of project is replacement and what percentage is expansion?*</t>
  </si>
  <si>
    <t>* Total of replacement + expansion must equal 100%</t>
  </si>
  <si>
    <t>Appendix A - Highway Crash Reduction Factors (CRF)</t>
  </si>
  <si>
    <t>Contact Title</t>
  </si>
  <si>
    <t>Mixed</t>
  </si>
  <si>
    <t>Weak</t>
  </si>
  <si>
    <t>Appendix B - Air Quality</t>
  </si>
  <si>
    <t>Strong</t>
  </si>
  <si>
    <t xml:space="preserve">  </t>
  </si>
  <si>
    <t>Project Type</t>
  </si>
  <si>
    <t>Diesel Engine Retrofits</t>
  </si>
  <si>
    <t>Intermodal Freight Facilities</t>
  </si>
  <si>
    <t>Incident Management</t>
  </si>
  <si>
    <t>Transit Service Expansion</t>
  </si>
  <si>
    <t>Traffic signal synchronization (high volume corridor &gt;40k ADT or major ITS)</t>
  </si>
  <si>
    <t>Air Quality Cost Effectiveness: Will the project contribute to improved air quality?</t>
  </si>
  <si>
    <t>Electric Vehicle Charging</t>
  </si>
  <si>
    <t>Rideshare programs</t>
  </si>
  <si>
    <t>Park‐n‐Ride</t>
  </si>
  <si>
    <t xml:space="preserve"> Transit amenity</t>
  </si>
  <si>
    <t>Roundabouts</t>
  </si>
  <si>
    <t>Bus replacements (CNG, electric, hybrid)</t>
  </si>
  <si>
    <t>Traffic signal synchronization</t>
  </si>
  <si>
    <t>Bicycle/pedestrian facility (regional network component)</t>
  </si>
  <si>
    <t>Intersection improvement (intersection LOS D or F)</t>
  </si>
  <si>
    <t>Bus replacements (diesel)</t>
  </si>
  <si>
    <t>Bicycle/pedestrian facility (non‐regional network component)</t>
  </si>
  <si>
    <t>Bikeshare</t>
  </si>
  <si>
    <t>Intersection improvement (intersection LOS A‐C)</t>
  </si>
  <si>
    <t>New road or major widening (not CMAQ eligible)</t>
  </si>
  <si>
    <t>Roadway resurfacing/reconstruction and minor widening</t>
  </si>
  <si>
    <t>Lighting/guardrail replacement</t>
  </si>
  <si>
    <t>Replacing existing sidewalks</t>
  </si>
  <si>
    <t>Resurfacing existing bike/pedestrian facility</t>
  </si>
  <si>
    <t>Bridge replacement</t>
  </si>
  <si>
    <t>Transit maintenance and facility renovation</t>
  </si>
  <si>
    <t>Please select the element of the project that will contribute to improved air quality:</t>
  </si>
  <si>
    <t>Air Quality</t>
  </si>
  <si>
    <t>Transit amenity</t>
  </si>
  <si>
    <t>Replacement Range</t>
  </si>
  <si>
    <t>Getting Started</t>
  </si>
  <si>
    <t>If yes, describe specific efforts:</t>
  </si>
  <si>
    <r>
      <t xml:space="preserve">If the plan </t>
    </r>
    <r>
      <rPr>
        <b/>
        <i/>
        <u/>
        <sz val="11"/>
        <color theme="1"/>
        <rFont val="Calibri"/>
        <family val="2"/>
        <scheme val="minor"/>
      </rPr>
      <t>is NOT</t>
    </r>
    <r>
      <rPr>
        <i/>
        <sz val="11"/>
        <color theme="1"/>
        <rFont val="Calibri"/>
        <family val="2"/>
        <scheme val="minor"/>
      </rPr>
      <t xml:space="preserve"> a Comprehensive Plan, please respond to the following:</t>
    </r>
  </si>
  <si>
    <t>Applicant Name (i.e. municipality or agency name)</t>
  </si>
  <si>
    <t>E-mail</t>
  </si>
  <si>
    <t>Explain:</t>
  </si>
  <si>
    <t xml:space="preserve">Idle Reduction (Diesel Trucks) </t>
  </si>
  <si>
    <t>Access management</t>
  </si>
  <si>
    <t>Access Management</t>
  </si>
  <si>
    <t>Transportation Factors for Freight Projects</t>
  </si>
  <si>
    <t>Mode specific traffic flow?</t>
  </si>
  <si>
    <t>Impact on roadway congestion?</t>
  </si>
  <si>
    <t>Please Explain:</t>
  </si>
  <si>
    <t>What is the status of the project?</t>
  </si>
  <si>
    <t>What is the impact of the project on reliability?</t>
  </si>
  <si>
    <t>What is the existing asset's physical condition?</t>
  </si>
  <si>
    <t>Justification:</t>
  </si>
  <si>
    <t>Traffic Flow</t>
  </si>
  <si>
    <t>V/C &gt; 1.0</t>
  </si>
  <si>
    <t>V/C .75 to &lt; 1.0</t>
  </si>
  <si>
    <t>V/C .50 to &lt; .75</t>
  </si>
  <si>
    <t>V/C .25 to &lt; .50</t>
  </si>
  <si>
    <t>V/C &lt; .25</t>
  </si>
  <si>
    <t>Roadway Congestion</t>
  </si>
  <si>
    <t>High number of large trucks removed per day</t>
  </si>
  <si>
    <t>Medium number of large trucks removed per day</t>
  </si>
  <si>
    <t>Low number of large trucks removed per day</t>
  </si>
  <si>
    <t>No trucks removed per day</t>
  </si>
  <si>
    <t>Safety Impact</t>
  </si>
  <si>
    <t>High positive impact</t>
  </si>
  <si>
    <t>Medium positive impact</t>
  </si>
  <si>
    <t>Status of Project</t>
  </si>
  <si>
    <t>Reliability</t>
  </si>
  <si>
    <t>Existing Condition</t>
  </si>
  <si>
    <t>Poor</t>
  </si>
  <si>
    <t>Fair</t>
  </si>
  <si>
    <t>Good</t>
  </si>
  <si>
    <t>Idle Reduction (Diesel Trucks)</t>
  </si>
  <si>
    <t>2 lane to 4 lane divided</t>
  </si>
  <si>
    <t>Grade Separation</t>
  </si>
  <si>
    <t>Add medians</t>
  </si>
  <si>
    <t>Geometric improvements</t>
  </si>
  <si>
    <t>Widening existing pavement through addition of two way left turn lane to reduce turning related crashes such as rear-end and head-on on two lane roads.</t>
  </si>
  <si>
    <t>Full  Control  to Interstate</t>
  </si>
  <si>
    <t>Bypass, new route, new interchange, route relocation</t>
  </si>
  <si>
    <t>The addition of lanes to  rampsof an existing grade separated interchange.</t>
  </si>
  <si>
    <r>
      <t xml:space="preserve">along a functionally classified major collector or higher roadway within a developed area consistent with categories T4-T6 of the </t>
    </r>
    <r>
      <rPr>
        <b/>
        <i/>
        <sz val="10"/>
        <color theme="1"/>
        <rFont val="Calibri"/>
        <family val="2"/>
        <scheme val="minor"/>
      </rPr>
      <t>Center for Applied Transect Studies</t>
    </r>
    <r>
      <rPr>
        <sz val="10"/>
        <color theme="1"/>
        <rFont val="Calibri"/>
        <family val="2"/>
        <scheme val="minor"/>
      </rPr>
      <t xml:space="preserve"> SmartCode transect? (see graphic below)</t>
    </r>
  </si>
  <si>
    <t>in an area that is experiencing strong growth pressures and expected and/or planned to develop into a mixed use, multi modal center?</t>
  </si>
  <si>
    <t>Technology: Describe elements of your project that encourage the implementation of new technologies, automation, advanced materials, etc, in transportation.</t>
  </si>
  <si>
    <t>Provide page numbers and a link to the relevant local Comprehensive Plan where your project is identified. You may also upload relevant pages in your Application Submission Form online.</t>
  </si>
  <si>
    <t>Secondary Contact (i.e. consultant) Name</t>
  </si>
  <si>
    <t>Secondary Contact E-mail</t>
  </si>
  <si>
    <t>Inflated</t>
  </si>
  <si>
    <t>Inflation Rate</t>
  </si>
  <si>
    <t>Current Year</t>
  </si>
  <si>
    <t>Cost Estimate</t>
  </si>
  <si>
    <t xml:space="preserve">Project </t>
  </si>
  <si>
    <t>Request Federal</t>
  </si>
  <si>
    <t>Request Funds?</t>
  </si>
  <si>
    <r>
      <t>Estimate</t>
    </r>
    <r>
      <rPr>
        <b/>
        <vertAlign val="superscript"/>
        <sz val="12"/>
        <color theme="1"/>
        <rFont val="Calibri"/>
        <family val="2"/>
        <scheme val="minor"/>
      </rPr>
      <t>1</t>
    </r>
  </si>
  <si>
    <r>
      <t>Cost</t>
    </r>
    <r>
      <rPr>
        <b/>
        <vertAlign val="superscript"/>
        <sz val="12"/>
        <color theme="1"/>
        <rFont val="Calibri"/>
        <family val="2"/>
        <scheme val="minor"/>
      </rPr>
      <t>2</t>
    </r>
  </si>
  <si>
    <t>Funds for Phase?</t>
  </si>
  <si>
    <r>
      <t>Match%</t>
    </r>
    <r>
      <rPr>
        <b/>
        <vertAlign val="superscript"/>
        <sz val="12"/>
        <color theme="1"/>
        <rFont val="Calibri"/>
        <family val="2"/>
        <scheme val="minor"/>
      </rPr>
      <t>3</t>
    </r>
  </si>
  <si>
    <r>
      <t>Design (KY Only)</t>
    </r>
    <r>
      <rPr>
        <vertAlign val="superscript"/>
        <sz val="12"/>
        <color theme="1"/>
        <rFont val="Calibri"/>
        <family val="2"/>
        <scheme val="minor"/>
      </rPr>
      <t>4</t>
    </r>
  </si>
  <si>
    <r>
      <rPr>
        <i/>
        <vertAlign val="superscript"/>
        <sz val="11"/>
        <color theme="1"/>
        <rFont val="Calibri"/>
        <family val="2"/>
        <scheme val="minor"/>
      </rPr>
      <t>1</t>
    </r>
    <r>
      <rPr>
        <i/>
        <sz val="11"/>
        <color theme="1"/>
        <rFont val="Calibri"/>
        <family val="2"/>
        <scheme val="minor"/>
      </rPr>
      <t>Submittal of certified cost estimate required. Must use current year cost. Construction may include the addition of 10% contingency.</t>
    </r>
  </si>
  <si>
    <r>
      <rPr>
        <i/>
        <vertAlign val="superscript"/>
        <sz val="11"/>
        <color theme="1"/>
        <rFont val="Calibri"/>
        <family val="2"/>
        <scheme val="minor"/>
      </rPr>
      <t>3</t>
    </r>
    <r>
      <rPr>
        <i/>
        <sz val="11"/>
        <color theme="1"/>
        <rFont val="Calibri"/>
        <family val="2"/>
        <scheme val="minor"/>
      </rPr>
      <t>Each phase of funding requested must include at least 20% local match. Must match inflated construction cost.</t>
    </r>
  </si>
  <si>
    <r>
      <rPr>
        <i/>
        <vertAlign val="superscript"/>
        <sz val="11"/>
        <color theme="1"/>
        <rFont val="Calibri"/>
        <family val="2"/>
        <scheme val="minor"/>
      </rPr>
      <t>4</t>
    </r>
    <r>
      <rPr>
        <i/>
        <sz val="11"/>
        <color theme="1"/>
        <rFont val="Calibri"/>
        <family val="2"/>
        <scheme val="minor"/>
      </rPr>
      <t xml:space="preserve"> OKI will add 10% Federal Funds for KY State Forces. No local match required for KY State Forces. </t>
    </r>
  </si>
  <si>
    <t>Included or consistent with Comprehensive Plan</t>
  </si>
  <si>
    <t>Initial request for construction funding only</t>
  </si>
  <si>
    <t>Initial request for construction and ROW funding</t>
  </si>
  <si>
    <t>Initial request for CON, ROW, and PE/Design (KY)</t>
  </si>
  <si>
    <t>Subsequent request for previously awarded project</t>
  </si>
  <si>
    <t>Please use this form to apply for OKI Surface Transportation Block Grant (STBG) or Congestion Mitigation and Air Quality (CMAQ) funding in Ohio and OKI STBG funding for Northern Kentucky (SNK) in Kentucky. If you have questions, please refer to the guidance document or contact Andy Reser (areser@oki.org).</t>
  </si>
  <si>
    <r>
      <rPr>
        <i/>
        <vertAlign val="superscript"/>
        <sz val="11"/>
        <color theme="1"/>
        <rFont val="Calibri"/>
        <family val="2"/>
        <scheme val="minor"/>
      </rPr>
      <t>2</t>
    </r>
    <r>
      <rPr>
        <i/>
        <sz val="11"/>
        <color theme="1"/>
        <rFont val="Calibri"/>
        <family val="2"/>
        <scheme val="minor"/>
      </rPr>
      <t>Compounded inflation rate (1.20) for 2029 construction.  From ODOT inflation calculator, 01/25.</t>
    </r>
  </si>
  <si>
    <t>I understand that an adopted ADA Transition Plan and Title VI Plan/Policy is required to be in place?</t>
  </si>
  <si>
    <t>Existing safety conditions: Rate severity of recent safety incidents</t>
  </si>
  <si>
    <t>High</t>
  </si>
  <si>
    <t>Medium</t>
  </si>
  <si>
    <t>Low</t>
  </si>
  <si>
    <t>None</t>
  </si>
  <si>
    <t>What is the impact of the project on safety?</t>
  </si>
  <si>
    <t>What is the impact of the project on Quality of Life (noise, light, dust, nuisance)</t>
  </si>
  <si>
    <t>Quality of Life Improvements</t>
  </si>
  <si>
    <t>Construction and ROW plans complete</t>
  </si>
  <si>
    <t>Low or no positive impact</t>
  </si>
  <si>
    <t>Roadway to/from Fixed Route Transit</t>
  </si>
  <si>
    <t>Roadway to/from Rail</t>
  </si>
  <si>
    <t>Roadway to/from River</t>
  </si>
  <si>
    <t>Roadway to/from Air Freight</t>
  </si>
  <si>
    <t>Walk to/from Fixed Route Transit</t>
  </si>
  <si>
    <t>Bike to/from Fixed Route Transit</t>
  </si>
  <si>
    <t>River to/from Rail</t>
  </si>
  <si>
    <t>Does this project create new direct connections between modes (i.e. River to/from Rail)?</t>
  </si>
  <si>
    <t>Strategic Regional Policy Plan (SRPP)</t>
  </si>
  <si>
    <t>Is the project physically located or providing new/increased service (please indicate all that apply):</t>
  </si>
  <si>
    <t>in an area with a mix of residential and other uses with a central focus (i.e. town/neighborhood center / downtown</t>
  </si>
  <si>
    <t>Will this project catalyze investment in  brownfield or greyfield properties, or areas where infrastructure is underutilized?</t>
  </si>
  <si>
    <t>Are efforts beyond state or local compliance to avoid, minimize or offset/compensate for environmental impacts planned as part of this project (e.g. wetlands, forests, streams, noise, employing a regional stormwater management system, avoidance of ecosystem disruption, establishing internal mitigation requirements including voluntary ecological restoration efforts)?</t>
  </si>
  <si>
    <t>Local Plan</t>
  </si>
  <si>
    <r>
      <t xml:space="preserve">This factor will award up to five points to projects that are consistent with a current (&lt;5 years) local comprehensive plan or other discrete studies or plans (if the applicant can demonstrate that the plan meets similar analysis and content criteria in the questions under "If the plan </t>
    </r>
    <r>
      <rPr>
        <b/>
        <u/>
        <sz val="10"/>
        <color theme="1"/>
        <rFont val="Calibri"/>
        <family val="2"/>
        <scheme val="minor"/>
      </rPr>
      <t>is NOT</t>
    </r>
    <r>
      <rPr>
        <sz val="10"/>
        <color theme="1"/>
        <rFont val="Calibri"/>
        <family val="2"/>
        <scheme val="minor"/>
      </rPr>
      <t xml:space="preserve"> a Comprehensive Plan..."                                                                                                                                                If the project is solely routine maintenance it will automatically receive 5 points regardless of the status of the jurisdictions's comprehensive plan.</t>
    </r>
  </si>
  <si>
    <t>Resiliency</t>
  </si>
  <si>
    <r>
      <t>Is the project within a Federal Flood Risk Management Standard (FFRMS)</t>
    </r>
    <r>
      <rPr>
        <b/>
        <sz val="12"/>
        <color theme="1"/>
        <rFont val="Calibri"/>
        <family val="2"/>
        <scheme val="minor"/>
      </rPr>
      <t xml:space="preserve"> floodplain</t>
    </r>
    <r>
      <rPr>
        <sz val="12"/>
        <color theme="1"/>
        <rFont val="Calibri"/>
        <family val="2"/>
        <scheme val="minor"/>
      </rPr>
      <t xml:space="preserve"> or within an area identified as being susceptible for </t>
    </r>
    <r>
      <rPr>
        <b/>
        <sz val="12"/>
        <color theme="1"/>
        <rFont val="Calibri"/>
        <family val="2"/>
        <scheme val="minor"/>
      </rPr>
      <t>landslide</t>
    </r>
    <r>
      <rPr>
        <sz val="12"/>
        <color theme="1"/>
        <rFont val="Calibri"/>
        <family val="2"/>
        <scheme val="minor"/>
      </rPr>
      <t xml:space="preserve"> on the US Landslide Inventory?</t>
    </r>
  </si>
  <si>
    <r>
      <t xml:space="preserve">If </t>
    </r>
    <r>
      <rPr>
        <b/>
        <sz val="11"/>
        <color theme="1"/>
        <rFont val="Calibri"/>
        <family val="2"/>
        <scheme val="minor"/>
      </rPr>
      <t>YES</t>
    </r>
    <r>
      <rPr>
        <sz val="11"/>
        <color theme="1"/>
        <rFont val="Calibri"/>
        <family val="2"/>
        <scheme val="minor"/>
      </rPr>
      <t>:</t>
    </r>
  </si>
  <si>
    <t>Is the project elevation above the 500-year floodplain elevation (as delineated in the PAA)?</t>
  </si>
  <si>
    <t>Is the project within the 500-year floodplain and designed to armor it to sustain a flooding event?</t>
  </si>
  <si>
    <t>If yes, describe armor design</t>
  </si>
  <si>
    <t>If yes, describe slip protection:</t>
  </si>
  <si>
    <t>Is the project within the 500-year floodplain and not elevated above the 500-year floodplain elevation or armored to sustain a flooding event?</t>
  </si>
  <si>
    <r>
      <t>If</t>
    </r>
    <r>
      <rPr>
        <b/>
        <sz val="11"/>
        <color theme="1"/>
        <rFont val="Calibri"/>
        <family val="2"/>
        <scheme val="minor"/>
      </rPr>
      <t xml:space="preserve"> NO (project is not in floodplain or landslide area)</t>
    </r>
    <r>
      <rPr>
        <sz val="11"/>
        <color theme="1"/>
        <rFont val="Calibri"/>
        <family val="2"/>
        <scheme val="minor"/>
      </rPr>
      <t>:</t>
    </r>
  </si>
  <si>
    <r>
      <t xml:space="preserve">Does the project include Nature-Based Solution strategies in the project design </t>
    </r>
    <r>
      <rPr>
        <u/>
        <sz val="11"/>
        <color theme="1"/>
        <rFont val="Calibri"/>
        <family val="2"/>
        <scheme val="minor"/>
      </rPr>
      <t>beyond state or local compliance requirements?</t>
    </r>
  </si>
  <si>
    <t>If yes, describe the strategies:</t>
  </si>
  <si>
    <t>Does the project address a specific need identified in a County Hazard Mitigation Plan, transportation resiient infrastructure plan, or similar resiliency plan included providing redundance for a vulnerable transportation facility or provide new capacity for emergency response?</t>
  </si>
  <si>
    <t>If yes, describe how the project addresses the identified need and cite the plan including relevant page numbers:</t>
  </si>
  <si>
    <t>Project is consistent with current (&lt;5 years old) local comprehensive plan OR routine maintenance project</t>
  </si>
  <si>
    <t>Project is consistent with a local comprehensive plan approved &gt;5 years ago</t>
  </si>
  <si>
    <t>Inconsistent with a local comprehensive plan or no comprehensive plan exists</t>
  </si>
  <si>
    <t xml:space="preserve">following OKI identified mobility impact zones? </t>
  </si>
  <si>
    <t>Describe any direct or indirect positive social, economic, or mobility impacts on the local communtiy?</t>
  </si>
  <si>
    <t>Please outline your communication plan with any of the OKI identified mobility impact groups related to the project. (i.e. public meetings, bilingual information, develop community liaisons):</t>
  </si>
  <si>
    <t xml:space="preserve">Describe any direct or indirect negative impacts of your project on the local community, and your plans to mitigate these negative impacts? </t>
  </si>
  <si>
    <r>
      <t>Is the project in an area with a landslide susceptibility</t>
    </r>
    <r>
      <rPr>
        <b/>
        <sz val="11"/>
        <color theme="1"/>
        <rFont val="Calibri"/>
        <family val="2"/>
        <scheme val="minor"/>
      </rPr>
      <t xml:space="preserve"> index of 1-3 </t>
    </r>
    <r>
      <rPr>
        <sz val="11"/>
        <color theme="1"/>
        <rFont val="Calibri"/>
        <family val="2"/>
        <scheme val="minor"/>
      </rPr>
      <t>(as delineated in the PAA) and designed to withstand splippage and/or protect project area from further slippage?</t>
    </r>
  </si>
  <si>
    <r>
      <t xml:space="preserve">Is the project within an area with a landslide susceptibility </t>
    </r>
    <r>
      <rPr>
        <b/>
        <sz val="11"/>
        <color theme="1"/>
        <rFont val="Calibri"/>
        <family val="2"/>
        <scheme val="minor"/>
      </rPr>
      <t>index of 4-5</t>
    </r>
    <r>
      <rPr>
        <sz val="11"/>
        <color theme="1"/>
        <rFont val="Calibri"/>
        <family val="2"/>
        <scheme val="minor"/>
      </rPr>
      <t xml:space="preserve"> and designed to withstand and/or protect area from further slippage?</t>
    </r>
  </si>
  <si>
    <r>
      <t>Is the project within an area with a landslide susceptibility</t>
    </r>
    <r>
      <rPr>
        <b/>
        <sz val="11"/>
        <color theme="1"/>
        <rFont val="Calibri"/>
        <family val="2"/>
        <scheme val="minor"/>
      </rPr>
      <t xml:space="preserve"> </t>
    </r>
    <r>
      <rPr>
        <sz val="11"/>
        <color theme="1"/>
        <rFont val="Calibri"/>
        <family val="2"/>
        <scheme val="minor"/>
      </rPr>
      <t>index of 1-5 and not address slippage in design?</t>
    </r>
  </si>
  <si>
    <t>Thank you for completing this application for funding.  Please upload this document, a certified cost estimate, project map, and supplemental documents at https://www.oki.org/funding/stbg-cmaq-snk-ta/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</si>
</sst>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
    <numFmt numFmtId="165" formatCode="0.0"/>
  </numFmts>
  <fonts count="28" x14ac:knownFonts="1">
    <font>
      <sz val="11"/>
      <color theme="1"/>
      <name val="Calibri"/>
      <family val="2"/>
      <scheme val="minor"/>
    </font>
    <font>
      <b/>
      <sz val="11"/>
      <color theme="1"/>
      <name val="Calibri"/>
      <family val="2"/>
      <scheme val="minor"/>
    </font>
    <font>
      <i/>
      <sz val="8"/>
      <color theme="1"/>
      <name val="Calibri"/>
      <family val="2"/>
      <scheme val="minor"/>
    </font>
    <font>
      <sz val="12"/>
      <color theme="1"/>
      <name val="Calibri"/>
      <family val="2"/>
      <scheme val="minor"/>
    </font>
    <font>
      <b/>
      <sz val="12"/>
      <color theme="1"/>
      <name val="Calibri"/>
      <family val="2"/>
      <scheme val="minor"/>
    </font>
    <font>
      <b/>
      <u/>
      <sz val="11"/>
      <color theme="1"/>
      <name val="Calibri"/>
      <family val="2"/>
      <scheme val="minor"/>
    </font>
    <font>
      <sz val="11"/>
      <color rgb="FF006100"/>
      <name val="Calibri"/>
      <family val="2"/>
      <scheme val="minor"/>
    </font>
    <font>
      <sz val="36"/>
      <color theme="1"/>
      <name val="Impact"/>
      <family val="2"/>
    </font>
    <font>
      <sz val="28"/>
      <color theme="1"/>
      <name val="Impact"/>
      <family val="2"/>
    </font>
    <font>
      <i/>
      <sz val="10"/>
      <color theme="1"/>
      <name val="Calibri"/>
      <family val="2"/>
      <scheme val="minor"/>
    </font>
    <font>
      <sz val="10"/>
      <color theme="1"/>
      <name val="Calibri"/>
      <family val="2"/>
      <scheme val="minor"/>
    </font>
    <font>
      <i/>
      <sz val="11"/>
      <color theme="1"/>
      <name val="Calibri"/>
      <family val="2"/>
      <scheme val="minor"/>
    </font>
    <font>
      <sz val="11"/>
      <color theme="1"/>
      <name val="Calibri"/>
      <family val="2"/>
      <scheme val="minor"/>
    </font>
    <font>
      <b/>
      <i/>
      <sz val="11"/>
      <color theme="1"/>
      <name val="Calibri"/>
      <family val="2"/>
      <scheme val="minor"/>
    </font>
    <font>
      <b/>
      <sz val="14"/>
      <color theme="1"/>
      <name val="Calibri"/>
      <family val="2"/>
      <scheme val="minor"/>
    </font>
    <font>
      <i/>
      <sz val="14"/>
      <color theme="1"/>
      <name val="Calibri"/>
      <family val="2"/>
      <scheme val="minor"/>
    </font>
    <font>
      <b/>
      <i/>
      <u/>
      <sz val="11"/>
      <color theme="1"/>
      <name val="Calibri"/>
      <family val="2"/>
      <scheme val="minor"/>
    </font>
    <font>
      <b/>
      <i/>
      <sz val="10"/>
      <color theme="1"/>
      <name val="Calibri"/>
      <family val="2"/>
      <scheme val="minor"/>
    </font>
    <font>
      <b/>
      <sz val="10"/>
      <color theme="1"/>
      <name val="Calibri"/>
      <family val="2"/>
      <scheme val="minor"/>
    </font>
    <font>
      <sz val="11"/>
      <color theme="0" tint="-0.14999847407452621"/>
      <name val="Calibri"/>
      <family val="2"/>
      <scheme val="minor"/>
    </font>
    <font>
      <b/>
      <vertAlign val="superscript"/>
      <sz val="12"/>
      <color theme="1"/>
      <name val="Calibri"/>
      <family val="2"/>
      <scheme val="minor"/>
    </font>
    <font>
      <vertAlign val="superscript"/>
      <sz val="12"/>
      <color theme="1"/>
      <name val="Calibri"/>
      <family val="2"/>
      <scheme val="minor"/>
    </font>
    <font>
      <b/>
      <sz val="11"/>
      <name val="Calibri"/>
      <family val="2"/>
      <scheme val="minor"/>
    </font>
    <font>
      <b/>
      <sz val="12"/>
      <name val="Calibri"/>
      <family val="2"/>
      <scheme val="minor"/>
    </font>
    <font>
      <i/>
      <vertAlign val="superscript"/>
      <sz val="11"/>
      <color theme="1"/>
      <name val="Calibri"/>
      <family val="2"/>
      <scheme val="minor"/>
    </font>
    <font>
      <u/>
      <sz val="11"/>
      <color theme="10"/>
      <name val="Calibri"/>
      <family val="2"/>
      <scheme val="minor"/>
    </font>
    <font>
      <b/>
      <u/>
      <sz val="10"/>
      <color theme="1"/>
      <name val="Calibri"/>
      <family val="2"/>
      <scheme val="minor"/>
    </font>
    <font>
      <u/>
      <sz val="11"/>
      <color theme="1"/>
      <name val="Calibri"/>
      <family val="2"/>
      <scheme val="minor"/>
    </font>
  </fonts>
  <fills count="10">
    <fill>
      <patternFill patternType="none"/>
    </fill>
    <fill>
      <patternFill patternType="gray125"/>
    </fill>
    <fill>
      <patternFill patternType="solid">
        <fgColor rgb="FFC6EFCE"/>
      </patternFill>
    </fill>
    <fill>
      <gradientFill degree="90">
        <stop position="0">
          <color theme="8" tint="0.40000610370189521"/>
        </stop>
        <stop position="1">
          <color theme="8" tint="0.80001220740379042"/>
        </stop>
      </gradientFill>
    </fill>
    <fill>
      <patternFill patternType="solid">
        <fgColor theme="0" tint="-0.14996795556505021"/>
        <bgColor indexed="64"/>
      </patternFill>
    </fill>
    <fill>
      <patternFill patternType="solid">
        <fgColor theme="8" tint="0.79998168889431442"/>
        <bgColor indexed="64"/>
      </patternFill>
    </fill>
    <fill>
      <patternFill patternType="solid">
        <fgColor theme="0"/>
        <bgColor indexed="64"/>
      </patternFill>
    </fill>
    <fill>
      <gradientFill degree="90">
        <stop position="0">
          <color theme="8" tint="0.59999389629810485"/>
        </stop>
        <stop position="1">
          <color theme="8" tint="0.80001220740379042"/>
        </stop>
      </gradientFill>
    </fill>
    <fill>
      <patternFill patternType="solid">
        <fgColor theme="8" tint="0.79998168889431442"/>
        <bgColor auto="1"/>
      </patternFill>
    </fill>
    <fill>
      <patternFill patternType="solid">
        <fgColor theme="0" tint="-0.14999847407452621"/>
        <bgColor indexed="64"/>
      </patternFill>
    </fill>
  </fills>
  <borders count="10">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bottom/>
      <diagonal/>
    </border>
    <border>
      <left/>
      <right/>
      <top style="medium">
        <color auto="1"/>
      </top>
      <bottom/>
      <diagonal/>
    </border>
    <border>
      <left/>
      <right/>
      <top/>
      <bottom style="thin">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3743705557422"/>
      </left>
      <right/>
      <top/>
      <bottom style="thin">
        <color theme="0" tint="-0.14996795556505021"/>
      </bottom>
      <diagonal/>
    </border>
    <border>
      <left/>
      <right/>
      <top/>
      <bottom style="medium">
        <color indexed="64"/>
      </bottom>
      <diagonal/>
    </border>
    <border>
      <left/>
      <right/>
      <top style="thin">
        <color theme="0" tint="-0.14996795556505021"/>
      </top>
      <bottom style="medium">
        <color indexed="64"/>
      </bottom>
      <diagonal/>
    </border>
    <border>
      <left/>
      <right/>
      <top style="thin">
        <color theme="0" tint="-0.14996795556505021"/>
      </top>
      <bottom/>
      <diagonal/>
    </border>
  </borders>
  <cellStyleXfs count="5">
    <xf numFmtId="0" fontId="0" fillId="0" borderId="0"/>
    <xf numFmtId="0" fontId="6" fillId="2" borderId="0" applyNumberFormat="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25" fillId="0" borderId="0" applyNumberFormat="0" applyFill="0" applyBorder="0" applyAlignment="0" applyProtection="0"/>
  </cellStyleXfs>
  <cellXfs count="138">
    <xf numFmtId="0" fontId="0" fillId="0" borderId="0" xfId="0"/>
    <xf numFmtId="0" fontId="0" fillId="4" borderId="0" xfId="0" applyFill="1"/>
    <xf numFmtId="0" fontId="0" fillId="5" borderId="0" xfId="0" applyFill="1"/>
    <xf numFmtId="0" fontId="0" fillId="5" borderId="0" xfId="0" applyFill="1" applyAlignment="1">
      <alignment horizontal="right"/>
    </xf>
    <xf numFmtId="0" fontId="1" fillId="4" borderId="0" xfId="0" applyFont="1" applyFill="1"/>
    <xf numFmtId="0" fontId="4" fillId="5" borderId="0" xfId="0" applyFont="1" applyFill="1" applyAlignment="1">
      <alignment horizontal="center"/>
    </xf>
    <xf numFmtId="0" fontId="1" fillId="5" borderId="0" xfId="0" applyFont="1" applyFill="1"/>
    <xf numFmtId="0" fontId="3" fillId="5" borderId="0" xfId="0" applyFont="1" applyFill="1"/>
    <xf numFmtId="164" fontId="3" fillId="5" borderId="0" xfId="0" applyNumberFormat="1" applyFont="1" applyFill="1"/>
    <xf numFmtId="0" fontId="6" fillId="5" borderId="0" xfId="1" applyFill="1" applyBorder="1"/>
    <xf numFmtId="0" fontId="5" fillId="5" borderId="0" xfId="0" applyFont="1" applyFill="1" applyAlignment="1">
      <alignment horizontal="center"/>
    </xf>
    <xf numFmtId="0" fontId="1" fillId="5" borderId="0" xfId="0" applyFont="1" applyFill="1" applyAlignment="1">
      <alignment horizontal="center"/>
    </xf>
    <xf numFmtId="0" fontId="1" fillId="5" borderId="0" xfId="1" applyFont="1" applyFill="1" applyBorder="1" applyAlignment="1">
      <alignment horizontal="center"/>
    </xf>
    <xf numFmtId="0" fontId="2" fillId="5" borderId="0" xfId="0" applyFont="1" applyFill="1"/>
    <xf numFmtId="0" fontId="0" fillId="4" borderId="0" xfId="0" applyFill="1" applyAlignment="1">
      <alignment wrapText="1"/>
    </xf>
    <xf numFmtId="0" fontId="0" fillId="5" borderId="0" xfId="0" applyFill="1" applyAlignment="1">
      <alignment wrapText="1"/>
    </xf>
    <xf numFmtId="0" fontId="0" fillId="0" borderId="0" xfId="0" applyAlignment="1">
      <alignment wrapText="1"/>
    </xf>
    <xf numFmtId="0" fontId="0" fillId="5" borderId="0" xfId="0" applyFill="1" applyAlignment="1">
      <alignment horizontal="left"/>
    </xf>
    <xf numFmtId="0" fontId="0" fillId="5" borderId="3" xfId="0" applyFill="1" applyBorder="1"/>
    <xf numFmtId="0" fontId="2" fillId="4" borderId="0" xfId="0" applyFont="1" applyFill="1"/>
    <xf numFmtId="0" fontId="2" fillId="0" borderId="0" xfId="0" applyFont="1"/>
    <xf numFmtId="0" fontId="10" fillId="4" borderId="0" xfId="0" applyFont="1" applyFill="1" applyAlignment="1">
      <alignment horizontal="left"/>
    </xf>
    <xf numFmtId="0" fontId="10" fillId="0" borderId="0" xfId="0" applyFont="1" applyAlignment="1">
      <alignment horizontal="left"/>
    </xf>
    <xf numFmtId="0" fontId="10" fillId="5" borderId="0" xfId="0" applyFont="1" applyFill="1" applyAlignment="1">
      <alignment horizontal="left"/>
    </xf>
    <xf numFmtId="0" fontId="1" fillId="4" borderId="0" xfId="0" applyFont="1" applyFill="1" applyAlignment="1">
      <alignment horizontal="center"/>
    </xf>
    <xf numFmtId="0" fontId="6" fillId="4" borderId="0" xfId="1" applyFill="1" applyBorder="1" applyAlignment="1"/>
    <xf numFmtId="0" fontId="7" fillId="3" borderId="0" xfId="0" applyFont="1" applyFill="1"/>
    <xf numFmtId="0" fontId="11" fillId="5" borderId="0" xfId="0" applyFont="1" applyFill="1"/>
    <xf numFmtId="1" fontId="11" fillId="5" borderId="0" xfId="0" applyNumberFormat="1" applyFont="1" applyFill="1"/>
    <xf numFmtId="0" fontId="0" fillId="4" borderId="0" xfId="0" applyFill="1" applyAlignment="1">
      <alignment horizontal="center" vertical="center"/>
    </xf>
    <xf numFmtId="0" fontId="0" fillId="0" borderId="0" xfId="0" applyAlignment="1">
      <alignment horizontal="center" vertical="center"/>
    </xf>
    <xf numFmtId="0" fontId="0" fillId="5" borderId="5" xfId="0" applyFill="1" applyBorder="1" applyAlignment="1">
      <alignment vertical="center"/>
    </xf>
    <xf numFmtId="0" fontId="0" fillId="5" borderId="5" xfId="0" applyFill="1" applyBorder="1" applyAlignment="1">
      <alignment horizontal="center" vertical="center"/>
    </xf>
    <xf numFmtId="0" fontId="0" fillId="5" borderId="5" xfId="0" applyFill="1" applyBorder="1" applyAlignment="1">
      <alignment vertical="center" wrapText="1"/>
    </xf>
    <xf numFmtId="0" fontId="0" fillId="5" borderId="0" xfId="0" applyFill="1" applyAlignment="1">
      <alignment horizontal="center" vertical="center"/>
    </xf>
    <xf numFmtId="0" fontId="4" fillId="5" borderId="0" xfId="0" applyFont="1" applyFill="1" applyAlignment="1">
      <alignment horizontal="center" wrapText="1"/>
    </xf>
    <xf numFmtId="0" fontId="4" fillId="5" borderId="0" xfId="0" applyFont="1" applyFill="1" applyAlignment="1">
      <alignment horizontal="left"/>
    </xf>
    <xf numFmtId="0" fontId="0" fillId="5" borderId="0" xfId="0" applyFill="1" applyAlignment="1">
      <alignment horizontal="left" wrapText="1"/>
    </xf>
    <xf numFmtId="0" fontId="13" fillId="5" borderId="5" xfId="0" applyFont="1" applyFill="1" applyBorder="1" applyAlignment="1">
      <alignment vertical="center"/>
    </xf>
    <xf numFmtId="0" fontId="14" fillId="5" borderId="0" xfId="0" applyFont="1" applyFill="1" applyAlignment="1">
      <alignment horizontal="left"/>
    </xf>
    <xf numFmtId="0" fontId="14" fillId="5" borderId="0" xfId="0" applyFont="1" applyFill="1" applyAlignment="1">
      <alignment horizontal="center"/>
    </xf>
    <xf numFmtId="0" fontId="0" fillId="5" borderId="5" xfId="0" applyFill="1" applyBorder="1"/>
    <xf numFmtId="0" fontId="0" fillId="5" borderId="5" xfId="0" applyFill="1" applyBorder="1" applyAlignment="1">
      <alignment horizontal="center"/>
    </xf>
    <xf numFmtId="0" fontId="12" fillId="5" borderId="0" xfId="1" applyFont="1" applyFill="1" applyBorder="1" applyAlignment="1">
      <alignment horizontal="left"/>
    </xf>
    <xf numFmtId="0" fontId="8" fillId="8" borderId="0" xfId="0" applyFont="1" applyFill="1" applyAlignment="1">
      <alignment horizontal="center"/>
    </xf>
    <xf numFmtId="0" fontId="1" fillId="8" borderId="0" xfId="0" applyFont="1" applyFill="1" applyAlignment="1">
      <alignment horizontal="center" vertical="center"/>
    </xf>
    <xf numFmtId="0" fontId="5" fillId="8" borderId="0" xfId="0" applyFont="1" applyFill="1" applyAlignment="1">
      <alignment horizontal="center" vertical="center"/>
    </xf>
    <xf numFmtId="0" fontId="1" fillId="8" borderId="0" xfId="0" applyFont="1" applyFill="1" applyAlignment="1">
      <alignment horizontal="center"/>
    </xf>
    <xf numFmtId="0" fontId="1" fillId="0" borderId="0" xfId="0" applyFont="1"/>
    <xf numFmtId="0" fontId="2" fillId="5" borderId="0" xfId="0" applyFont="1" applyFill="1" applyAlignment="1">
      <alignment horizontal="left" vertical="top" wrapText="1"/>
    </xf>
    <xf numFmtId="0" fontId="10" fillId="5" borderId="0" xfId="0" applyFont="1" applyFill="1" applyAlignment="1">
      <alignment wrapText="1"/>
    </xf>
    <xf numFmtId="0" fontId="10" fillId="5" borderId="0" xfId="0" applyFont="1" applyFill="1"/>
    <xf numFmtId="0" fontId="2" fillId="5" borderId="3" xfId="0" applyFont="1" applyFill="1" applyBorder="1" applyAlignment="1">
      <alignment horizontal="left" vertical="top" wrapText="1"/>
    </xf>
    <xf numFmtId="0" fontId="0" fillId="5" borderId="3" xfId="0" applyFill="1" applyBorder="1" applyAlignment="1">
      <alignment horizontal="left" wrapText="1"/>
    </xf>
    <xf numFmtId="0" fontId="1" fillId="5" borderId="0" xfId="1" applyFont="1" applyFill="1" applyBorder="1" applyAlignment="1">
      <alignment horizontal="left"/>
    </xf>
    <xf numFmtId="0" fontId="0" fillId="4" borderId="0" xfId="0" applyFill="1" applyAlignment="1">
      <alignment vertical="center"/>
    </xf>
    <xf numFmtId="0" fontId="0" fillId="5" borderId="0" xfId="0" applyFill="1" applyAlignment="1">
      <alignment vertical="center"/>
    </xf>
    <xf numFmtId="0" fontId="0" fillId="0" borderId="0" xfId="0" applyAlignment="1">
      <alignment vertical="center"/>
    </xf>
    <xf numFmtId="164" fontId="4" fillId="5" borderId="0" xfId="0" applyNumberFormat="1" applyFont="1" applyFill="1" applyAlignment="1">
      <alignment vertical="center"/>
    </xf>
    <xf numFmtId="164" fontId="3" fillId="5" borderId="0" xfId="0" applyNumberFormat="1" applyFont="1" applyFill="1" applyAlignment="1">
      <alignment vertical="center"/>
    </xf>
    <xf numFmtId="0" fontId="3" fillId="5" borderId="0" xfId="0" applyFont="1" applyFill="1" applyAlignment="1">
      <alignment horizontal="center" vertical="center"/>
    </xf>
    <xf numFmtId="0" fontId="0" fillId="4" borderId="0" xfId="0" applyFill="1" applyAlignment="1">
      <alignment horizontal="left" vertical="center"/>
    </xf>
    <xf numFmtId="0" fontId="0" fillId="5" borderId="0" xfId="0" applyFill="1" applyAlignment="1">
      <alignment horizontal="left" vertical="center"/>
    </xf>
    <xf numFmtId="0" fontId="0" fillId="0" borderId="0" xfId="0" applyAlignment="1">
      <alignment horizontal="left" vertical="center"/>
    </xf>
    <xf numFmtId="3" fontId="1" fillId="5" borderId="0" xfId="0" applyNumberFormat="1" applyFont="1" applyFill="1" applyAlignment="1">
      <alignment horizontal="center"/>
    </xf>
    <xf numFmtId="0" fontId="0" fillId="4" borderId="0" xfId="0" applyFill="1" applyAlignment="1">
      <alignment horizontal="right"/>
    </xf>
    <xf numFmtId="0" fontId="1" fillId="6" borderId="0" xfId="1" applyFont="1" applyFill="1" applyBorder="1" applyAlignment="1" applyProtection="1">
      <alignment horizontal="left" vertical="center"/>
      <protection locked="0"/>
    </xf>
    <xf numFmtId="0" fontId="1" fillId="6" borderId="0" xfId="0" applyFont="1" applyFill="1" applyAlignment="1" applyProtection="1">
      <alignment horizontal="left" vertical="center"/>
      <protection locked="0"/>
    </xf>
    <xf numFmtId="0" fontId="1" fillId="6" borderId="0" xfId="0" applyFont="1" applyFill="1" applyAlignment="1" applyProtection="1">
      <alignment horizontal="center"/>
      <protection locked="0"/>
    </xf>
    <xf numFmtId="0" fontId="0" fillId="6" borderId="0" xfId="0" applyFill="1" applyAlignment="1" applyProtection="1">
      <alignment horizontal="left" vertical="top" wrapText="1"/>
      <protection locked="0"/>
    </xf>
    <xf numFmtId="0" fontId="1" fillId="6" borderId="4" xfId="1" applyFont="1" applyFill="1" applyBorder="1" applyAlignment="1" applyProtection="1">
      <alignment horizontal="center" vertical="center"/>
      <protection locked="0"/>
    </xf>
    <xf numFmtId="0" fontId="1" fillId="6" borderId="0" xfId="1" applyFont="1" applyFill="1" applyBorder="1" applyAlignment="1" applyProtection="1">
      <alignment vertical="center"/>
      <protection locked="0"/>
    </xf>
    <xf numFmtId="0" fontId="1" fillId="6" borderId="0" xfId="1" applyFont="1" applyFill="1" applyBorder="1" applyAlignment="1" applyProtection="1">
      <alignment horizontal="center"/>
      <protection locked="0"/>
    </xf>
    <xf numFmtId="0" fontId="1" fillId="6" borderId="0" xfId="1" applyFont="1" applyFill="1" applyBorder="1" applyAlignment="1" applyProtection="1">
      <alignment horizontal="left"/>
      <protection locked="0"/>
    </xf>
    <xf numFmtId="0" fontId="0" fillId="6" borderId="0" xfId="0" applyFill="1" applyProtection="1">
      <protection locked="0"/>
    </xf>
    <xf numFmtId="0" fontId="1" fillId="6" borderId="0" xfId="0" applyFont="1" applyFill="1" applyAlignment="1" applyProtection="1">
      <alignment horizontal="left"/>
      <protection locked="0"/>
    </xf>
    <xf numFmtId="0" fontId="1" fillId="6" borderId="1" xfId="1" applyFont="1" applyFill="1" applyBorder="1" applyAlignment="1" applyProtection="1">
      <alignment horizontal="center" vertical="center"/>
      <protection locked="0"/>
    </xf>
    <xf numFmtId="1" fontId="1" fillId="0" borderId="0" xfId="0" applyNumberFormat="1" applyFont="1" applyAlignment="1" applyProtection="1">
      <alignment horizontal="right" vertical="center"/>
      <protection locked="0"/>
    </xf>
    <xf numFmtId="0" fontId="1" fillId="6" borderId="0" xfId="0" applyFont="1" applyFill="1" applyAlignment="1" applyProtection="1">
      <alignment horizontal="center" vertical="center"/>
      <protection locked="0"/>
    </xf>
    <xf numFmtId="0" fontId="0" fillId="5" borderId="0" xfId="0" applyFill="1" applyAlignment="1" applyProtection="1">
      <alignment horizontal="left" vertical="top" wrapText="1"/>
      <protection locked="0"/>
    </xf>
    <xf numFmtId="0" fontId="0" fillId="5" borderId="0" xfId="0" applyFill="1" applyAlignment="1" applyProtection="1">
      <alignment horizontal="left" vertical="center"/>
      <protection locked="0"/>
    </xf>
    <xf numFmtId="164" fontId="1" fillId="5" borderId="0" xfId="1" applyNumberFormat="1" applyFont="1" applyFill="1" applyBorder="1" applyAlignment="1" applyProtection="1">
      <alignment vertical="center"/>
      <protection locked="0"/>
    </xf>
    <xf numFmtId="0" fontId="0" fillId="9" borderId="0" xfId="0" applyFill="1"/>
    <xf numFmtId="0" fontId="19" fillId="4" borderId="0" xfId="0" applyFont="1" applyFill="1"/>
    <xf numFmtId="0" fontId="1" fillId="9" borderId="0" xfId="0" applyFont="1" applyFill="1"/>
    <xf numFmtId="164" fontId="1" fillId="6" borderId="6" xfId="1" applyNumberFormat="1" applyFont="1" applyFill="1" applyBorder="1" applyAlignment="1" applyProtection="1">
      <alignment horizontal="right" vertical="center"/>
      <protection locked="0"/>
    </xf>
    <xf numFmtId="164" fontId="4" fillId="5" borderId="0" xfId="0" applyNumberFormat="1" applyFont="1" applyFill="1"/>
    <xf numFmtId="164" fontId="4" fillId="5" borderId="2" xfId="1" applyNumberFormat="1" applyFont="1" applyFill="1" applyBorder="1" applyAlignment="1" applyProtection="1">
      <alignment horizontal="right" vertical="center"/>
    </xf>
    <xf numFmtId="164" fontId="4" fillId="5" borderId="0" xfId="1" applyNumberFormat="1" applyFont="1" applyFill="1" applyBorder="1" applyAlignment="1" applyProtection="1">
      <alignment vertical="center"/>
    </xf>
    <xf numFmtId="5" fontId="23" fillId="5" borderId="0" xfId="2" applyNumberFormat="1" applyFont="1" applyFill="1" applyAlignment="1" applyProtection="1">
      <alignment horizontal="right" vertical="center"/>
    </xf>
    <xf numFmtId="164" fontId="4" fillId="5" borderId="0" xfId="0" applyNumberFormat="1" applyFont="1" applyFill="1" applyAlignment="1">
      <alignment horizontal="right" vertical="center"/>
    </xf>
    <xf numFmtId="5" fontId="4" fillId="5" borderId="0" xfId="0" applyNumberFormat="1" applyFont="1" applyFill="1" applyAlignment="1">
      <alignment horizontal="right"/>
    </xf>
    <xf numFmtId="0" fontId="22" fillId="0" borderId="0" xfId="1" applyFont="1" applyFill="1" applyBorder="1" applyAlignment="1" applyProtection="1">
      <alignment horizontal="center" vertical="center"/>
      <protection locked="0"/>
    </xf>
    <xf numFmtId="9" fontId="22" fillId="0" borderId="0" xfId="3" applyFont="1" applyFill="1" applyBorder="1" applyAlignment="1" applyProtection="1">
      <alignment vertical="center"/>
      <protection locked="0"/>
    </xf>
    <xf numFmtId="0" fontId="10" fillId="6" borderId="0" xfId="0" applyFont="1" applyFill="1" applyAlignment="1" applyProtection="1">
      <alignment horizontal="left" vertical="top"/>
      <protection locked="0"/>
    </xf>
    <xf numFmtId="0" fontId="0" fillId="5" borderId="2" xfId="0" applyFill="1" applyBorder="1" applyAlignment="1" applyProtection="1">
      <alignment horizontal="left" vertical="center"/>
      <protection locked="0"/>
    </xf>
    <xf numFmtId="3" fontId="18" fillId="5" borderId="0" xfId="1" applyNumberFormat="1" applyFont="1" applyFill="1" applyBorder="1" applyAlignment="1" applyProtection="1">
      <alignment horizontal="left" vertical="top"/>
      <protection locked="0"/>
    </xf>
    <xf numFmtId="0" fontId="10" fillId="5" borderId="0" xfId="0" applyFont="1" applyFill="1" applyAlignment="1" applyProtection="1">
      <alignment horizontal="left" vertical="top"/>
      <protection locked="0"/>
    </xf>
    <xf numFmtId="0" fontId="0" fillId="9" borderId="0" xfId="0" applyFill="1" applyAlignment="1">
      <alignment horizontal="left" wrapText="1"/>
    </xf>
    <xf numFmtId="0" fontId="10" fillId="5" borderId="7" xfId="0" applyFont="1" applyFill="1" applyBorder="1" applyAlignment="1" applyProtection="1">
      <alignment horizontal="left" vertical="top"/>
      <protection locked="0"/>
    </xf>
    <xf numFmtId="0" fontId="14" fillId="5" borderId="0" xfId="0" applyFont="1" applyFill="1" applyAlignment="1" applyProtection="1">
      <alignment horizontal="left" vertical="center"/>
      <protection locked="0"/>
    </xf>
    <xf numFmtId="0" fontId="10" fillId="5" borderId="3" xfId="0" applyFont="1" applyFill="1" applyBorder="1" applyAlignment="1" applyProtection="1">
      <alignment horizontal="left" vertical="top"/>
      <protection locked="0"/>
    </xf>
    <xf numFmtId="0" fontId="25" fillId="5" borderId="0" xfId="4" applyFill="1" applyBorder="1" applyAlignment="1" applyProtection="1">
      <alignment horizontal="left" vertical="top"/>
      <protection locked="0"/>
    </xf>
    <xf numFmtId="0" fontId="1" fillId="5" borderId="0" xfId="0" applyFont="1" applyFill="1" applyAlignment="1" applyProtection="1">
      <alignment horizontal="center" vertical="center"/>
      <protection locked="0"/>
    </xf>
    <xf numFmtId="0" fontId="1" fillId="5" borderId="0" xfId="0" applyFont="1" applyFill="1" applyAlignment="1" applyProtection="1">
      <alignment horizontal="left" vertical="center"/>
      <protection locked="0"/>
    </xf>
    <xf numFmtId="0" fontId="0" fillId="5" borderId="7" xfId="0" applyFill="1" applyBorder="1"/>
    <xf numFmtId="0" fontId="8" fillId="8" borderId="3" xfId="0" applyFont="1" applyFill="1" applyBorder="1" applyAlignment="1">
      <alignment horizontal="center"/>
    </xf>
    <xf numFmtId="0" fontId="8" fillId="8" borderId="7" xfId="0" applyFont="1" applyFill="1" applyBorder="1" applyAlignment="1">
      <alignment horizontal="center"/>
    </xf>
    <xf numFmtId="0" fontId="1" fillId="5" borderId="9" xfId="1" applyFont="1" applyFill="1" applyBorder="1" applyAlignment="1">
      <alignment horizontal="center"/>
    </xf>
    <xf numFmtId="0" fontId="0" fillId="5" borderId="8" xfId="0" applyFill="1" applyBorder="1"/>
    <xf numFmtId="0" fontId="7" fillId="7" borderId="0" xfId="0" applyFont="1" applyFill="1" applyAlignment="1">
      <alignment horizontal="center" vertical="center"/>
    </xf>
    <xf numFmtId="0" fontId="15" fillId="5" borderId="0" xfId="0" applyFont="1" applyFill="1" applyAlignment="1">
      <alignment horizontal="left" vertical="top" wrapText="1"/>
    </xf>
    <xf numFmtId="0" fontId="7" fillId="3" borderId="0" xfId="0" applyFont="1" applyFill="1" applyAlignment="1">
      <alignment horizontal="center" vertical="center"/>
    </xf>
    <xf numFmtId="0" fontId="0" fillId="5" borderId="0" xfId="0" applyFill="1" applyAlignment="1">
      <alignment horizontal="left" wrapText="1"/>
    </xf>
    <xf numFmtId="0" fontId="2" fillId="5" borderId="0" xfId="0" applyFont="1" applyFill="1" applyAlignment="1">
      <alignment horizontal="center"/>
    </xf>
    <xf numFmtId="0" fontId="0" fillId="5" borderId="0" xfId="0" applyFill="1" applyAlignment="1">
      <alignment horizontal="left"/>
    </xf>
    <xf numFmtId="0" fontId="0" fillId="4" borderId="0" xfId="0" applyFill="1" applyAlignment="1">
      <alignment horizontal="center"/>
    </xf>
    <xf numFmtId="0" fontId="8" fillId="3" borderId="0" xfId="0" applyFont="1" applyFill="1" applyAlignment="1">
      <alignment horizontal="center"/>
    </xf>
    <xf numFmtId="0" fontId="9" fillId="5" borderId="0" xfId="0" applyFont="1" applyFill="1" applyAlignment="1">
      <alignment horizontal="center"/>
    </xf>
    <xf numFmtId="0" fontId="10" fillId="6" borderId="0" xfId="0" applyFont="1" applyFill="1" applyAlignment="1" applyProtection="1">
      <alignment horizontal="left" vertical="top"/>
      <protection locked="0"/>
    </xf>
    <xf numFmtId="3" fontId="18" fillId="6" borderId="0" xfId="1" applyNumberFormat="1" applyFont="1" applyFill="1" applyBorder="1" applyAlignment="1" applyProtection="1">
      <alignment horizontal="left" vertical="top"/>
      <protection locked="0"/>
    </xf>
    <xf numFmtId="165" fontId="1" fillId="6" borderId="0" xfId="0" applyNumberFormat="1" applyFont="1" applyFill="1" applyAlignment="1" applyProtection="1">
      <alignment horizontal="left" vertical="top"/>
      <protection locked="0"/>
    </xf>
    <xf numFmtId="0" fontId="10" fillId="6" borderId="0" xfId="0" applyFont="1" applyFill="1" applyAlignment="1" applyProtection="1">
      <alignment horizontal="left" vertical="top" wrapText="1"/>
      <protection locked="0"/>
    </xf>
    <xf numFmtId="0" fontId="0" fillId="0" borderId="0" xfId="0" applyAlignment="1" applyProtection="1">
      <alignment horizontal="left" vertical="top"/>
      <protection locked="0"/>
    </xf>
    <xf numFmtId="0" fontId="0" fillId="5" borderId="0" xfId="0" applyFill="1" applyAlignment="1">
      <alignment horizontal="left" vertical="center" wrapText="1"/>
    </xf>
    <xf numFmtId="0" fontId="0" fillId="6" borderId="0" xfId="1" applyFont="1" applyFill="1" applyBorder="1" applyAlignment="1" applyProtection="1">
      <alignment horizontal="left" vertical="center"/>
      <protection locked="0"/>
    </xf>
    <xf numFmtId="0" fontId="2" fillId="5" borderId="0" xfId="0" applyFont="1" applyFill="1" applyAlignment="1">
      <alignment horizontal="left" wrapText="1"/>
    </xf>
    <xf numFmtId="0" fontId="10" fillId="0" borderId="0" xfId="0" applyFont="1" applyAlignment="1" applyProtection="1">
      <alignment horizontal="left" vertical="top" wrapText="1"/>
      <protection locked="0"/>
    </xf>
    <xf numFmtId="0" fontId="0" fillId="5" borderId="0" xfId="0" applyFill="1" applyAlignment="1" applyProtection="1">
      <alignment horizontal="left" vertical="center" wrapText="1"/>
      <protection locked="0"/>
    </xf>
    <xf numFmtId="0" fontId="0" fillId="5" borderId="0" xfId="0" applyFill="1" applyAlignment="1" applyProtection="1">
      <alignment horizontal="left" vertical="top" wrapText="1"/>
      <protection locked="0"/>
    </xf>
    <xf numFmtId="0" fontId="3" fillId="5" borderId="0" xfId="0" applyFont="1" applyFill="1" applyAlignment="1" applyProtection="1">
      <alignment horizontal="left" vertical="top" wrapText="1"/>
      <protection locked="0"/>
    </xf>
    <xf numFmtId="0" fontId="14" fillId="5" borderId="3" xfId="0" applyFont="1" applyFill="1" applyBorder="1" applyAlignment="1">
      <alignment horizontal="left" vertical="center" wrapText="1"/>
    </xf>
    <xf numFmtId="0" fontId="10" fillId="5" borderId="0" xfId="0" applyFont="1" applyFill="1" applyAlignment="1">
      <alignment horizontal="left" vertical="top" wrapText="1"/>
    </xf>
    <xf numFmtId="0" fontId="1" fillId="6" borderId="0" xfId="0" applyFont="1" applyFill="1" applyAlignment="1" applyProtection="1">
      <alignment horizontal="left" vertical="center"/>
      <protection locked="0"/>
    </xf>
    <xf numFmtId="0" fontId="0" fillId="5" borderId="0" xfId="0" applyFill="1" applyAlignment="1">
      <alignment horizontal="left" vertical="top" wrapText="1"/>
    </xf>
    <xf numFmtId="0" fontId="2" fillId="5" borderId="0" xfId="0" applyFont="1" applyFill="1" applyAlignment="1">
      <alignment horizontal="left" vertical="top" wrapText="1"/>
    </xf>
    <xf numFmtId="0" fontId="10" fillId="5" borderId="0" xfId="0" applyFont="1" applyFill="1" applyAlignment="1">
      <alignment horizontal="left" wrapText="1"/>
    </xf>
    <xf numFmtId="0" fontId="8" fillId="7" borderId="0" xfId="0" applyFont="1" applyFill="1" applyAlignment="1">
      <alignment horizontal="center"/>
    </xf>
  </cellXfs>
  <cellStyles count="5">
    <cellStyle name="Currency" xfId="2" builtinId="4"/>
    <cellStyle name="Good" xfId="1" builtinId="26"/>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pplication Information'!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oadway Factors'!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lanning Factors - Part 1'!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st Estimates'!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Application Information'!A1"/><Relationship Id="rId1" Type="http://schemas.openxmlformats.org/officeDocument/2006/relationships/hyperlink" Target="#Certifications!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ost Estimates'!A1"/><Relationship Id="rId1" Type="http://schemas.openxmlformats.org/officeDocument/2006/relationships/hyperlink" Target="#'Roadway Factors'!A1"/></Relationships>
</file>

<file path=xl/drawings/_rels/drawing5.xml.rels><?xml version="1.0" encoding="UTF-8" standalone="yes"?>
<Relationships xmlns="http://schemas.openxmlformats.org/package/2006/relationships"><Relationship Id="rId2" Type="http://schemas.openxmlformats.org/officeDocument/2006/relationships/hyperlink" Target="#Certifications!A1"/><Relationship Id="rId1" Type="http://schemas.openxmlformats.org/officeDocument/2006/relationships/hyperlink" Target="#'Planning Factors - Part 1'!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Roadway Factors'!A1"/><Relationship Id="rId1" Type="http://schemas.openxmlformats.org/officeDocument/2006/relationships/hyperlink" Target="#'Planning Factors - Part 2'!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Planning Factors - Part 1'!A1"/><Relationship Id="rId1" Type="http://schemas.openxmlformats.org/officeDocument/2006/relationships/hyperlink" Target="#'Planning Factors - Part 3'!A1"/></Relationships>
</file>

<file path=xl/drawings/_rels/drawing8.xml.rels><?xml version="1.0" encoding="UTF-8" standalone="yes"?>
<Relationships xmlns="http://schemas.openxmlformats.org/package/2006/relationships"><Relationship Id="rId3" Type="http://schemas.openxmlformats.org/officeDocument/2006/relationships/hyperlink" Target="https://www.cnu.org/resources/tools" TargetMode="External"/><Relationship Id="rId2" Type="http://schemas.openxmlformats.org/officeDocument/2006/relationships/hyperlink" Target="#'Planning Factors - Part 2'!A1"/><Relationship Id="rId1" Type="http://schemas.openxmlformats.org/officeDocument/2006/relationships/hyperlink" Target="#'Application Completion'!A1"/><Relationship Id="rId5" Type="http://schemas.openxmlformats.org/officeDocument/2006/relationships/image" Target="../media/image1.png"/><Relationship Id="rId4" Type="http://schemas.openxmlformats.org/officeDocument/2006/relationships/image" Target="../media/image3.jp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lanning Factors - Part 3'!A1"/></Relationships>
</file>

<file path=xl/drawings/drawing1.xml><?xml version="1.0" encoding="utf-8"?>
<xdr:wsDr xmlns:xdr="http://schemas.openxmlformats.org/drawingml/2006/spreadsheetDrawing" xmlns:a="http://schemas.openxmlformats.org/drawingml/2006/main">
  <xdr:twoCellAnchor>
    <xdr:from>
      <xdr:col>2</xdr:col>
      <xdr:colOff>787400</xdr:colOff>
      <xdr:row>6</xdr:row>
      <xdr:rowOff>0</xdr:rowOff>
    </xdr:from>
    <xdr:to>
      <xdr:col>5</xdr:col>
      <xdr:colOff>308864</xdr:colOff>
      <xdr:row>7</xdr:row>
      <xdr:rowOff>117602</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1790700" y="2628900"/>
          <a:ext cx="2798064" cy="301752"/>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Begin</a:t>
          </a:r>
          <a:r>
            <a:rPr lang="en-US" sz="1100" baseline="0"/>
            <a:t> Application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3651250</xdr:colOff>
      <xdr:row>27</xdr:row>
      <xdr:rowOff>114300</xdr:rowOff>
    </xdr:from>
    <xdr:to>
      <xdr:col>6</xdr:col>
      <xdr:colOff>558800</xdr:colOff>
      <xdr:row>29</xdr:row>
      <xdr:rowOff>19050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7283450" y="15957550"/>
          <a:ext cx="2813050" cy="2730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Roadway Factors</a:t>
          </a:r>
        </a:p>
        <a:p>
          <a:pPr algn="ctr"/>
          <a:endParaRPr lang="en-US" sz="1100"/>
        </a:p>
      </xdr:txBody>
    </xdr:sp>
    <xdr:clientData/>
  </xdr:twoCellAnchor>
  <xdr:twoCellAnchor>
    <xdr:from>
      <xdr:col>4</xdr:col>
      <xdr:colOff>336550</xdr:colOff>
      <xdr:row>2</xdr:row>
      <xdr:rowOff>38100</xdr:rowOff>
    </xdr:from>
    <xdr:to>
      <xdr:col>4</xdr:col>
      <xdr:colOff>2984500</xdr:colOff>
      <xdr:row>3</xdr:row>
      <xdr:rowOff>127000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3975100" y="984250"/>
          <a:ext cx="2647950" cy="2730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Roadway Factors</a:t>
          </a:r>
        </a:p>
        <a:p>
          <a:pPr algn="ctr"/>
          <a:endParaRPr lang="en-US" sz="1100"/>
        </a:p>
      </xdr:txBody>
    </xdr:sp>
    <xdr:clientData/>
  </xdr:twoCellAnchor>
  <xdr:twoCellAnchor editAs="oneCell">
    <xdr:from>
      <xdr:col>4</xdr:col>
      <xdr:colOff>622300</xdr:colOff>
      <xdr:row>27</xdr:row>
      <xdr:rowOff>19050</xdr:rowOff>
    </xdr:from>
    <xdr:to>
      <xdr:col>4</xdr:col>
      <xdr:colOff>1634324</xdr:colOff>
      <xdr:row>29</xdr:row>
      <xdr:rowOff>132376</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4254500" y="15862300"/>
          <a:ext cx="1012024" cy="48162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36</xdr:row>
      <xdr:rowOff>66676</xdr:rowOff>
    </xdr:from>
    <xdr:to>
      <xdr:col>4</xdr:col>
      <xdr:colOff>349250</xdr:colOff>
      <xdr:row>39</xdr:row>
      <xdr:rowOff>219076</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324600" y="7524751"/>
          <a:ext cx="920750" cy="7239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Planning Factors</a:t>
          </a:r>
        </a:p>
        <a:p>
          <a:pPr algn="ctr"/>
          <a:endParaRPr lang="en-US" sz="1100"/>
        </a:p>
      </xdr:txBody>
    </xdr:sp>
    <xdr:clientData/>
  </xdr:twoCellAnchor>
  <xdr:twoCellAnchor>
    <xdr:from>
      <xdr:col>2</xdr:col>
      <xdr:colOff>1790700</xdr:colOff>
      <xdr:row>2</xdr:row>
      <xdr:rowOff>76200</xdr:rowOff>
    </xdr:from>
    <xdr:to>
      <xdr:col>2</xdr:col>
      <xdr:colOff>4438650</xdr:colOff>
      <xdr:row>3</xdr:row>
      <xdr:rowOff>222250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819400" y="1022350"/>
          <a:ext cx="26479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Planning Factors</a:t>
          </a:r>
        </a:p>
        <a:p>
          <a:pPr algn="ctr"/>
          <a:endParaRPr lang="en-US" sz="1100"/>
        </a:p>
      </xdr:txBody>
    </xdr:sp>
    <xdr:clientData/>
  </xdr:twoCellAnchor>
  <xdr:twoCellAnchor editAs="oneCell">
    <xdr:from>
      <xdr:col>2</xdr:col>
      <xdr:colOff>2317750</xdr:colOff>
      <xdr:row>37</xdr:row>
      <xdr:rowOff>133350</xdr:rowOff>
    </xdr:from>
    <xdr:to>
      <xdr:col>2</xdr:col>
      <xdr:colOff>3329774</xdr:colOff>
      <xdr:row>39</xdr:row>
      <xdr:rowOff>246676</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2"/>
        <a:stretch>
          <a:fillRect/>
        </a:stretch>
      </xdr:blipFill>
      <xdr:spPr>
        <a:xfrm>
          <a:off x="3346450" y="7575550"/>
          <a:ext cx="1012024" cy="481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4768850</xdr:colOff>
      <xdr:row>30</xdr:row>
      <xdr:rowOff>6350</xdr:rowOff>
    </xdr:from>
    <xdr:to>
      <xdr:col>3</xdr:col>
      <xdr:colOff>361950</xdr:colOff>
      <xdr:row>31</xdr:row>
      <xdr:rowOff>152400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8878E89C-DEE2-4958-A859-D7365DE35BAA}"/>
            </a:ext>
          </a:extLst>
        </xdr:cNvPr>
        <xdr:cNvSpPr/>
      </xdr:nvSpPr>
      <xdr:spPr>
        <a:xfrm>
          <a:off x="5530850" y="7725410"/>
          <a:ext cx="972820" cy="32893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oneCellAnchor>
    <xdr:from>
      <xdr:col>2</xdr:col>
      <xdr:colOff>2082800</xdr:colOff>
      <xdr:row>29</xdr:row>
      <xdr:rowOff>44450</xdr:rowOff>
    </xdr:from>
    <xdr:ext cx="1012024" cy="479086"/>
    <xdr:pic>
      <xdr:nvPicPr>
        <xdr:cNvPr id="3" name="Picture 2">
          <a:extLst>
            <a:ext uri="{FF2B5EF4-FFF2-40B4-BE49-F238E27FC236}">
              <a16:creationId xmlns:a16="http://schemas.microsoft.com/office/drawing/2014/main" id="{88153F40-CDFD-4453-9827-2998F4FB717D}"/>
            </a:ext>
          </a:extLst>
        </xdr:cNvPr>
        <xdr:cNvPicPr>
          <a:picLocks noChangeAspect="1"/>
        </xdr:cNvPicPr>
      </xdr:nvPicPr>
      <xdr:blipFill>
        <a:blip xmlns:r="http://schemas.openxmlformats.org/officeDocument/2006/relationships" r:embed="rId2"/>
        <a:stretch>
          <a:fillRect/>
        </a:stretch>
      </xdr:blipFill>
      <xdr:spPr>
        <a:xfrm>
          <a:off x="2844800" y="7580630"/>
          <a:ext cx="1012024" cy="47908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9</xdr:col>
      <xdr:colOff>0</xdr:colOff>
      <xdr:row>18</xdr:row>
      <xdr:rowOff>31750</xdr:rowOff>
    </xdr:from>
    <xdr:to>
      <xdr:col>10</xdr:col>
      <xdr:colOff>361950</xdr:colOff>
      <xdr:row>19</xdr:row>
      <xdr:rowOff>152400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87CF7537-7C90-4570-A737-B2F8597CA34A}"/>
            </a:ext>
          </a:extLst>
        </xdr:cNvPr>
        <xdr:cNvSpPr/>
      </xdr:nvSpPr>
      <xdr:spPr>
        <a:xfrm>
          <a:off x="7627620" y="4177030"/>
          <a:ext cx="1215390" cy="30353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50800</xdr:colOff>
      <xdr:row>18</xdr:row>
      <xdr:rowOff>12700</xdr:rowOff>
    </xdr:from>
    <xdr:to>
      <xdr:col>2</xdr:col>
      <xdr:colOff>730250</xdr:colOff>
      <xdr:row>19</xdr:row>
      <xdr:rowOff>146050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12C77494-E61E-4906-BA97-29DA7E54C87F}"/>
            </a:ext>
          </a:extLst>
        </xdr:cNvPr>
        <xdr:cNvSpPr/>
      </xdr:nvSpPr>
      <xdr:spPr>
        <a:xfrm>
          <a:off x="431800" y="4157980"/>
          <a:ext cx="1060450" cy="31623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5</xdr:col>
      <xdr:colOff>793750</xdr:colOff>
      <xdr:row>17</xdr:row>
      <xdr:rowOff>44450</xdr:rowOff>
    </xdr:from>
    <xdr:to>
      <xdr:col>6</xdr:col>
      <xdr:colOff>893279</xdr:colOff>
      <xdr:row>19</xdr:row>
      <xdr:rowOff>173016</xdr:rowOff>
    </xdr:to>
    <xdr:pic>
      <xdr:nvPicPr>
        <xdr:cNvPr id="4" name="Picture 3">
          <a:extLst>
            <a:ext uri="{FF2B5EF4-FFF2-40B4-BE49-F238E27FC236}">
              <a16:creationId xmlns:a16="http://schemas.microsoft.com/office/drawing/2014/main" id="{D22960F1-AC23-4571-875E-8969D184E717}"/>
            </a:ext>
          </a:extLst>
        </xdr:cNvPr>
        <xdr:cNvPicPr>
          <a:picLocks noChangeAspect="1"/>
        </xdr:cNvPicPr>
      </xdr:nvPicPr>
      <xdr:blipFill>
        <a:blip xmlns:r="http://schemas.openxmlformats.org/officeDocument/2006/relationships" r:embed="rId3"/>
        <a:stretch>
          <a:fillRect/>
        </a:stretch>
      </xdr:blipFill>
      <xdr:spPr>
        <a:xfrm>
          <a:off x="4695190" y="4006850"/>
          <a:ext cx="991069" cy="4790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2425700</xdr:colOff>
      <xdr:row>36</xdr:row>
      <xdr:rowOff>6350</xdr:rowOff>
    </xdr:from>
    <xdr:to>
      <xdr:col>4</xdr:col>
      <xdr:colOff>361950</xdr:colOff>
      <xdr:row>37</xdr:row>
      <xdr:rowOff>152400</xdr:rowOff>
    </xdr:to>
    <xdr:sp macro="" textlink="">
      <xdr:nvSpPr>
        <xdr:cNvPr id="2" name="Rounded Rectangle 3">
          <a:hlinkClick xmlns:r="http://schemas.openxmlformats.org/officeDocument/2006/relationships" r:id="rId1"/>
          <a:extLst>
            <a:ext uri="{FF2B5EF4-FFF2-40B4-BE49-F238E27FC236}">
              <a16:creationId xmlns:a16="http://schemas.microsoft.com/office/drawing/2014/main" id="{C0442731-7E72-48A9-8C0C-99B4B1E7F081}"/>
            </a:ext>
          </a:extLst>
        </xdr:cNvPr>
        <xdr:cNvSpPr/>
      </xdr:nvSpPr>
      <xdr:spPr>
        <a:xfrm>
          <a:off x="6159500" y="8169275"/>
          <a:ext cx="927100"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50800</xdr:colOff>
      <xdr:row>36</xdr:row>
      <xdr:rowOff>6350</xdr:rowOff>
    </xdr:from>
    <xdr:to>
      <xdr:col>2</xdr:col>
      <xdr:colOff>730250</xdr:colOff>
      <xdr:row>37</xdr:row>
      <xdr:rowOff>152400</xdr:rowOff>
    </xdr:to>
    <xdr:sp macro="" textlink="">
      <xdr:nvSpPr>
        <xdr:cNvPr id="3" name="Rounded Rectangle 4">
          <a:hlinkClick xmlns:r="http://schemas.openxmlformats.org/officeDocument/2006/relationships" r:id="rId2"/>
          <a:extLst>
            <a:ext uri="{FF2B5EF4-FFF2-40B4-BE49-F238E27FC236}">
              <a16:creationId xmlns:a16="http://schemas.microsoft.com/office/drawing/2014/main" id="{1BEC2155-238B-4714-9916-1D300ABF5A3B}"/>
            </a:ext>
          </a:extLst>
        </xdr:cNvPr>
        <xdr:cNvSpPr/>
      </xdr:nvSpPr>
      <xdr:spPr>
        <a:xfrm>
          <a:off x="422275" y="8169275"/>
          <a:ext cx="1050925"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2</xdr:col>
      <xdr:colOff>2724150</xdr:colOff>
      <xdr:row>35</xdr:row>
      <xdr:rowOff>44450</xdr:rowOff>
    </xdr:from>
    <xdr:to>
      <xdr:col>3</xdr:col>
      <xdr:colOff>605624</xdr:colOff>
      <xdr:row>37</xdr:row>
      <xdr:rowOff>157776</xdr:rowOff>
    </xdr:to>
    <xdr:pic>
      <xdr:nvPicPr>
        <xdr:cNvPr id="4" name="Picture 3">
          <a:extLst>
            <a:ext uri="{FF2B5EF4-FFF2-40B4-BE49-F238E27FC236}">
              <a16:creationId xmlns:a16="http://schemas.microsoft.com/office/drawing/2014/main" id="{CB01C63B-8767-4F09-820A-DAF1A7AE2007}"/>
            </a:ext>
          </a:extLst>
        </xdr:cNvPr>
        <xdr:cNvPicPr>
          <a:picLocks noChangeAspect="1"/>
        </xdr:cNvPicPr>
      </xdr:nvPicPr>
      <xdr:blipFill>
        <a:blip xmlns:r="http://schemas.openxmlformats.org/officeDocument/2006/relationships" r:embed="rId3"/>
        <a:stretch>
          <a:fillRect/>
        </a:stretch>
      </xdr:blipFill>
      <xdr:spPr>
        <a:xfrm>
          <a:off x="3467100" y="8016875"/>
          <a:ext cx="872324" cy="4943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660400</xdr:colOff>
      <xdr:row>36</xdr:row>
      <xdr:rowOff>127000</xdr:rowOff>
    </xdr:from>
    <xdr:to>
      <xdr:col>5</xdr:col>
      <xdr:colOff>349250</xdr:colOff>
      <xdr:row>38</xdr:row>
      <xdr:rowOff>88900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676900" y="9004300"/>
          <a:ext cx="1339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57150</xdr:colOff>
      <xdr:row>36</xdr:row>
      <xdr:rowOff>133350</xdr:rowOff>
    </xdr:from>
    <xdr:to>
      <xdr:col>2</xdr:col>
      <xdr:colOff>749300</xdr:colOff>
      <xdr:row>38</xdr:row>
      <xdr:rowOff>95250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450850" y="9010650"/>
          <a:ext cx="1085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36</xdr:row>
      <xdr:rowOff>0</xdr:rowOff>
    </xdr:from>
    <xdr:to>
      <xdr:col>8</xdr:col>
      <xdr:colOff>368300</xdr:colOff>
      <xdr:row>37</xdr:row>
      <xdr:rowOff>146050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52369099-40EF-407B-8108-7614134B1D7D}"/>
            </a:ext>
          </a:extLst>
        </xdr:cNvPr>
        <xdr:cNvSpPr/>
      </xdr:nvSpPr>
      <xdr:spPr>
        <a:xfrm>
          <a:off x="6153150" y="14316075"/>
          <a:ext cx="1235075"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38100</xdr:colOff>
      <xdr:row>36</xdr:row>
      <xdr:rowOff>12700</xdr:rowOff>
    </xdr:from>
    <xdr:to>
      <xdr:col>3</xdr:col>
      <xdr:colOff>127000</xdr:colOff>
      <xdr:row>37</xdr:row>
      <xdr:rowOff>158750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BEE44553-E516-4978-AE42-2CB3F148BACD}"/>
            </a:ext>
          </a:extLst>
        </xdr:cNvPr>
        <xdr:cNvSpPr/>
      </xdr:nvSpPr>
      <xdr:spPr>
        <a:xfrm>
          <a:off x="409575" y="14328775"/>
          <a:ext cx="1803400"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5</xdr:col>
      <xdr:colOff>57150</xdr:colOff>
      <xdr:row>34</xdr:row>
      <xdr:rowOff>37231</xdr:rowOff>
    </xdr:from>
    <xdr:to>
      <xdr:col>5</xdr:col>
      <xdr:colOff>1071137</xdr:colOff>
      <xdr:row>36</xdr:row>
      <xdr:rowOff>151647</xdr:rowOff>
    </xdr:to>
    <xdr:pic>
      <xdr:nvPicPr>
        <xdr:cNvPr id="4" name="Picture 3">
          <a:extLst>
            <a:ext uri="{FF2B5EF4-FFF2-40B4-BE49-F238E27FC236}">
              <a16:creationId xmlns:a16="http://schemas.microsoft.com/office/drawing/2014/main" id="{718F3E9E-4F49-415D-A870-B7F08DEC219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86275" y="13972306"/>
          <a:ext cx="1013987" cy="4954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2133600</xdr:colOff>
      <xdr:row>24</xdr:row>
      <xdr:rowOff>12700</xdr:rowOff>
    </xdr:from>
    <xdr:to>
      <xdr:col>7</xdr:col>
      <xdr:colOff>374650</xdr:colOff>
      <xdr:row>25</xdr:row>
      <xdr:rowOff>158750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9433D3B-6658-43FE-9E14-4DA9C35D3002}"/>
            </a:ext>
          </a:extLst>
        </xdr:cNvPr>
        <xdr:cNvSpPr/>
      </xdr:nvSpPr>
      <xdr:spPr>
        <a:xfrm>
          <a:off x="5981700" y="9766300"/>
          <a:ext cx="1222375"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38100</xdr:colOff>
      <xdr:row>24</xdr:row>
      <xdr:rowOff>19050</xdr:rowOff>
    </xdr:from>
    <xdr:to>
      <xdr:col>3</xdr:col>
      <xdr:colOff>127000</xdr:colOff>
      <xdr:row>25</xdr:row>
      <xdr:rowOff>165100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6FEBB599-492B-4176-973B-96E572D82B3A}"/>
            </a:ext>
          </a:extLst>
        </xdr:cNvPr>
        <xdr:cNvSpPr/>
      </xdr:nvSpPr>
      <xdr:spPr>
        <a:xfrm>
          <a:off x="409575" y="9772650"/>
          <a:ext cx="1031875"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4</xdr:col>
      <xdr:colOff>1816100</xdr:colOff>
      <xdr:row>23</xdr:row>
      <xdr:rowOff>38100</xdr:rowOff>
    </xdr:from>
    <xdr:to>
      <xdr:col>5</xdr:col>
      <xdr:colOff>345274</xdr:colOff>
      <xdr:row>25</xdr:row>
      <xdr:rowOff>151426</xdr:rowOff>
    </xdr:to>
    <xdr:pic>
      <xdr:nvPicPr>
        <xdr:cNvPr id="4" name="Picture 3">
          <a:extLst>
            <a:ext uri="{FF2B5EF4-FFF2-40B4-BE49-F238E27FC236}">
              <a16:creationId xmlns:a16="http://schemas.microsoft.com/office/drawing/2014/main" id="{14036A6F-88CF-43A8-A370-F4E1E4A3DA12}"/>
            </a:ext>
          </a:extLst>
        </xdr:cNvPr>
        <xdr:cNvPicPr>
          <a:picLocks noChangeAspect="1"/>
        </xdr:cNvPicPr>
      </xdr:nvPicPr>
      <xdr:blipFill>
        <a:blip xmlns:r="http://schemas.openxmlformats.org/officeDocument/2006/relationships" r:embed="rId3"/>
        <a:stretch>
          <a:fillRect/>
        </a:stretch>
      </xdr:blipFill>
      <xdr:spPr>
        <a:xfrm>
          <a:off x="3292475" y="9601200"/>
          <a:ext cx="900899" cy="4943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1073150</xdr:colOff>
      <xdr:row>94</xdr:row>
      <xdr:rowOff>177800</xdr:rowOff>
    </xdr:from>
    <xdr:to>
      <xdr:col>8</xdr:col>
      <xdr:colOff>355600</xdr:colOff>
      <xdr:row>96</xdr:row>
      <xdr:rowOff>139700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C1B430E8-3579-489D-9B83-D7DB7C05B6D1}"/>
            </a:ext>
          </a:extLst>
        </xdr:cNvPr>
        <xdr:cNvSpPr/>
      </xdr:nvSpPr>
      <xdr:spPr>
        <a:xfrm>
          <a:off x="5654675" y="44811950"/>
          <a:ext cx="1473200" cy="3429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57150</xdr:colOff>
      <xdr:row>95</xdr:row>
      <xdr:rowOff>6350</xdr:rowOff>
    </xdr:from>
    <xdr:to>
      <xdr:col>3</xdr:col>
      <xdr:colOff>146050</xdr:colOff>
      <xdr:row>96</xdr:row>
      <xdr:rowOff>152400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B47196EB-2F64-4E65-8036-DA50A20320AF}"/>
            </a:ext>
          </a:extLst>
        </xdr:cNvPr>
        <xdr:cNvSpPr/>
      </xdr:nvSpPr>
      <xdr:spPr>
        <a:xfrm>
          <a:off x="428625" y="44831000"/>
          <a:ext cx="1031875"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2</xdr:col>
      <xdr:colOff>19050</xdr:colOff>
      <xdr:row>14</xdr:row>
      <xdr:rowOff>177927</xdr:rowOff>
    </xdr:from>
    <xdr:to>
      <xdr:col>7</xdr:col>
      <xdr:colOff>20320</xdr:colOff>
      <xdr:row>15</xdr:row>
      <xdr:rowOff>2113279</xdr:rowOff>
    </xdr:to>
    <xdr:pic>
      <xdr:nvPicPr>
        <xdr:cNvPr id="4" name="Picture 3">
          <a:hlinkClick xmlns:r="http://schemas.openxmlformats.org/officeDocument/2006/relationships" r:id="rId3"/>
          <a:extLst>
            <a:ext uri="{FF2B5EF4-FFF2-40B4-BE49-F238E27FC236}">
              <a16:creationId xmlns:a16="http://schemas.microsoft.com/office/drawing/2014/main" id="{7E08E90A-BD45-438C-88E5-0CB5E5377E8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62000" y="6092952"/>
          <a:ext cx="5220970" cy="2125852"/>
        </a:xfrm>
        <a:prstGeom prst="rect">
          <a:avLst/>
        </a:prstGeom>
      </xdr:spPr>
    </xdr:pic>
    <xdr:clientData/>
  </xdr:twoCellAnchor>
  <xdr:twoCellAnchor editAs="oneCell">
    <xdr:from>
      <xdr:col>4</xdr:col>
      <xdr:colOff>1689100</xdr:colOff>
      <xdr:row>94</xdr:row>
      <xdr:rowOff>63500</xdr:rowOff>
    </xdr:from>
    <xdr:to>
      <xdr:col>5</xdr:col>
      <xdr:colOff>365594</xdr:colOff>
      <xdr:row>96</xdr:row>
      <xdr:rowOff>169206</xdr:rowOff>
    </xdr:to>
    <xdr:pic>
      <xdr:nvPicPr>
        <xdr:cNvPr id="5" name="Picture 4">
          <a:extLst>
            <a:ext uri="{FF2B5EF4-FFF2-40B4-BE49-F238E27FC236}">
              <a16:creationId xmlns:a16="http://schemas.microsoft.com/office/drawing/2014/main" id="{296A2744-1932-4B29-AC78-36BB6D979F30}"/>
            </a:ext>
          </a:extLst>
        </xdr:cNvPr>
        <xdr:cNvPicPr>
          <a:picLocks noChangeAspect="1"/>
        </xdr:cNvPicPr>
      </xdr:nvPicPr>
      <xdr:blipFill>
        <a:blip xmlns:r="http://schemas.openxmlformats.org/officeDocument/2006/relationships" r:embed="rId5"/>
        <a:stretch>
          <a:fillRect/>
        </a:stretch>
      </xdr:blipFill>
      <xdr:spPr>
        <a:xfrm>
          <a:off x="3175000" y="44697650"/>
          <a:ext cx="914869" cy="48670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6350</xdr:rowOff>
    </xdr:from>
    <xdr:to>
      <xdr:col>1</xdr:col>
      <xdr:colOff>1123950</xdr:colOff>
      <xdr:row>4</xdr:row>
      <xdr:rowOff>152400</xdr:rowOff>
    </xdr:to>
    <xdr:sp macro="" textlink="">
      <xdr:nvSpPr>
        <xdr:cNvPr id="9" name="Rounded Rectangle 8">
          <a:hlinkClick xmlns:r="http://schemas.openxmlformats.org/officeDocument/2006/relationships" r:id="rId1"/>
          <a:extLst>
            <a:ext uri="{FF2B5EF4-FFF2-40B4-BE49-F238E27FC236}">
              <a16:creationId xmlns:a16="http://schemas.microsoft.com/office/drawing/2014/main" id="{00000000-0008-0000-0800-000009000000}"/>
            </a:ext>
          </a:extLst>
        </xdr:cNvPr>
        <xdr:cNvSpPr/>
      </xdr:nvSpPr>
      <xdr:spPr>
        <a:xfrm>
          <a:off x="431800" y="1936750"/>
          <a:ext cx="1085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1</xdr:col>
      <xdr:colOff>3568700</xdr:colOff>
      <xdr:row>2</xdr:row>
      <xdr:rowOff>819150</xdr:rowOff>
    </xdr:from>
    <xdr:to>
      <xdr:col>1</xdr:col>
      <xdr:colOff>4580724</xdr:colOff>
      <xdr:row>4</xdr:row>
      <xdr:rowOff>132376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3956050" y="1765300"/>
          <a:ext cx="1012024" cy="4816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AG343"/>
  <sheetViews>
    <sheetView tabSelected="1" workbookViewId="0">
      <selection activeCell="B2" sqref="B2:G2"/>
    </sheetView>
  </sheetViews>
  <sheetFormatPr defaultRowHeight="15" x14ac:dyDescent="0.25"/>
  <cols>
    <col min="1" max="1" width="8.7109375" style="1"/>
    <col min="2" max="2" width="5.5703125" customWidth="1"/>
    <col min="3" max="6" width="15.5703125" customWidth="1"/>
    <col min="7" max="7" width="5.5703125" customWidth="1"/>
    <col min="8" max="33" width="8.7109375" style="1"/>
  </cols>
  <sheetData>
    <row r="1" spans="1:33" s="1" customFormat="1" x14ac:dyDescent="0.25"/>
    <row r="2" spans="1:33" ht="60" customHeight="1" x14ac:dyDescent="0.25">
      <c r="B2" s="110" t="s">
        <v>153</v>
      </c>
      <c r="C2" s="110"/>
      <c r="D2" s="110"/>
      <c r="E2" s="110"/>
      <c r="F2" s="110"/>
      <c r="G2" s="110"/>
    </row>
    <row r="3" spans="1:33" x14ac:dyDescent="0.25">
      <c r="B3" s="2"/>
      <c r="C3" s="2"/>
      <c r="D3" s="2"/>
      <c r="E3" s="2"/>
      <c r="F3" s="2"/>
      <c r="G3" s="2"/>
    </row>
    <row r="4" spans="1:33" s="63" customFormat="1" ht="129.94999999999999" customHeight="1" x14ac:dyDescent="0.25">
      <c r="A4" s="61"/>
      <c r="B4" s="62"/>
      <c r="C4" s="111" t="s">
        <v>225</v>
      </c>
      <c r="D4" s="111"/>
      <c r="E4" s="111"/>
      <c r="F4" s="111"/>
      <c r="G4" s="62"/>
      <c r="H4" s="61"/>
      <c r="I4" s="61"/>
      <c r="J4" s="61"/>
      <c r="K4" s="61"/>
      <c r="L4" s="61"/>
      <c r="M4" s="61"/>
      <c r="N4" s="61"/>
      <c r="O4" s="61"/>
      <c r="P4" s="61"/>
      <c r="Q4" s="61"/>
      <c r="R4" s="61"/>
      <c r="S4" s="61"/>
      <c r="T4" s="61"/>
      <c r="U4" s="61"/>
      <c r="V4" s="61"/>
      <c r="W4" s="61"/>
      <c r="X4" s="61"/>
      <c r="Y4" s="61"/>
      <c r="Z4" s="61"/>
      <c r="AA4" s="61"/>
      <c r="AB4" s="61"/>
      <c r="AC4" s="61"/>
      <c r="AD4" s="61"/>
      <c r="AE4" s="61"/>
      <c r="AF4" s="61"/>
      <c r="AG4" s="61"/>
    </row>
    <row r="5" spans="1:33" x14ac:dyDescent="0.25">
      <c r="B5" s="2"/>
      <c r="C5" s="2"/>
      <c r="D5" s="2"/>
      <c r="E5" s="2"/>
      <c r="F5" s="2"/>
      <c r="G5" s="2"/>
    </row>
    <row r="6" spans="1:33" x14ac:dyDescent="0.25">
      <c r="B6" s="2"/>
      <c r="C6" s="2"/>
      <c r="D6" s="2"/>
      <c r="E6" s="2"/>
      <c r="F6" s="2"/>
      <c r="G6" s="2"/>
    </row>
    <row r="7" spans="1:33" x14ac:dyDescent="0.25">
      <c r="B7" s="2"/>
      <c r="C7" s="2"/>
      <c r="D7" s="2"/>
      <c r="E7" s="2"/>
      <c r="F7" s="2"/>
      <c r="G7" s="2"/>
    </row>
    <row r="8" spans="1:33" x14ac:dyDescent="0.25">
      <c r="B8" s="2"/>
      <c r="C8" s="2"/>
      <c r="D8" s="2"/>
      <c r="E8" s="2"/>
      <c r="F8" s="2"/>
      <c r="G8" s="2"/>
    </row>
    <row r="9" spans="1:33" x14ac:dyDescent="0.25">
      <c r="B9" s="1"/>
      <c r="C9" s="1"/>
      <c r="D9" s="1"/>
      <c r="E9" s="1"/>
      <c r="F9" s="1"/>
      <c r="G9" s="1"/>
    </row>
    <row r="10" spans="1:33" x14ac:dyDescent="0.25">
      <c r="B10" s="1"/>
      <c r="C10" s="1"/>
      <c r="D10" s="1"/>
      <c r="E10" s="1"/>
      <c r="F10" s="1"/>
      <c r="G10" s="1"/>
    </row>
    <row r="11" spans="1:33" x14ac:dyDescent="0.25">
      <c r="B11" s="1"/>
      <c r="C11" s="1"/>
      <c r="D11" s="1"/>
      <c r="E11" s="1"/>
      <c r="F11" s="1"/>
      <c r="G11" s="1"/>
    </row>
    <row r="12" spans="1:33" x14ac:dyDescent="0.25">
      <c r="B12" s="1"/>
      <c r="C12" s="1"/>
      <c r="D12" s="1"/>
      <c r="E12" s="1"/>
      <c r="F12" s="1"/>
      <c r="G12" s="1"/>
    </row>
    <row r="13" spans="1:33" x14ac:dyDescent="0.25">
      <c r="B13" s="1"/>
      <c r="C13" s="1"/>
      <c r="D13" s="1"/>
      <c r="E13" s="1"/>
      <c r="F13" s="1"/>
      <c r="G13" s="1"/>
    </row>
    <row r="14" spans="1:33" x14ac:dyDescent="0.25">
      <c r="B14" s="1"/>
      <c r="C14" s="1"/>
      <c r="D14" s="1"/>
      <c r="E14" s="1"/>
      <c r="F14" s="1"/>
      <c r="G14" s="1"/>
    </row>
    <row r="15" spans="1:33" x14ac:dyDescent="0.25">
      <c r="B15" s="1"/>
      <c r="C15" s="1"/>
      <c r="D15" s="1"/>
      <c r="E15" s="1"/>
      <c r="F15" s="1"/>
      <c r="G15" s="1"/>
    </row>
    <row r="16" spans="1:33" x14ac:dyDescent="0.25">
      <c r="B16" s="1"/>
      <c r="C16" s="1"/>
      <c r="D16" s="1"/>
      <c r="E16" s="1"/>
      <c r="F16" s="1"/>
      <c r="G16" s="1"/>
    </row>
    <row r="17" spans="2:7" x14ac:dyDescent="0.25">
      <c r="B17" s="1"/>
      <c r="C17" s="1"/>
      <c r="D17" s="1"/>
      <c r="E17" s="1"/>
      <c r="F17" s="1"/>
      <c r="G17" s="1"/>
    </row>
    <row r="18" spans="2:7" x14ac:dyDescent="0.25">
      <c r="B18" s="1"/>
      <c r="C18" s="1"/>
      <c r="D18" s="1"/>
      <c r="E18" s="1"/>
      <c r="F18" s="1"/>
      <c r="G18" s="1"/>
    </row>
    <row r="19" spans="2:7" x14ac:dyDescent="0.25">
      <c r="B19" s="1"/>
      <c r="C19" s="1"/>
      <c r="D19" s="1"/>
      <c r="E19" s="1"/>
      <c r="F19" s="1"/>
      <c r="G19" s="1"/>
    </row>
    <row r="20" spans="2:7" x14ac:dyDescent="0.25">
      <c r="B20" s="1"/>
      <c r="C20" s="1"/>
      <c r="D20" s="1"/>
      <c r="E20" s="1"/>
      <c r="F20" s="1"/>
      <c r="G20" s="1"/>
    </row>
    <row r="21" spans="2:7" x14ac:dyDescent="0.25">
      <c r="B21" s="1"/>
      <c r="C21" s="1"/>
      <c r="D21" s="1"/>
      <c r="E21" s="1"/>
      <c r="F21" s="1"/>
      <c r="G21" s="1"/>
    </row>
    <row r="22" spans="2:7" x14ac:dyDescent="0.25">
      <c r="B22" s="1"/>
      <c r="C22" s="1"/>
      <c r="D22" s="1"/>
      <c r="E22" s="1"/>
      <c r="F22" s="1"/>
      <c r="G22" s="1"/>
    </row>
    <row r="23" spans="2:7" x14ac:dyDescent="0.25">
      <c r="B23" s="1"/>
      <c r="C23" s="1"/>
      <c r="D23" s="1"/>
      <c r="E23" s="1"/>
      <c r="F23" s="1"/>
      <c r="G23" s="1"/>
    </row>
    <row r="24" spans="2:7" x14ac:dyDescent="0.25">
      <c r="B24" s="1"/>
      <c r="C24" s="1"/>
      <c r="D24" s="1"/>
      <c r="E24" s="1"/>
      <c r="F24" s="1"/>
      <c r="G24" s="1"/>
    </row>
    <row r="25" spans="2:7" x14ac:dyDescent="0.25">
      <c r="B25" s="1"/>
      <c r="C25" s="1"/>
      <c r="D25" s="1"/>
      <c r="E25" s="1"/>
      <c r="F25" s="1"/>
      <c r="G25" s="1"/>
    </row>
    <row r="26" spans="2:7" x14ac:dyDescent="0.25">
      <c r="B26" s="1"/>
      <c r="C26" s="1"/>
      <c r="D26" s="1"/>
      <c r="E26" s="1"/>
      <c r="F26" s="1"/>
      <c r="G26" s="1"/>
    </row>
    <row r="27" spans="2:7" x14ac:dyDescent="0.25">
      <c r="B27" s="1"/>
      <c r="C27" s="1"/>
      <c r="D27" s="1"/>
      <c r="E27" s="1"/>
      <c r="F27" s="1"/>
      <c r="G27" s="1"/>
    </row>
    <row r="28" spans="2:7" x14ac:dyDescent="0.25">
      <c r="B28" s="1"/>
      <c r="C28" s="1"/>
      <c r="D28" s="1"/>
      <c r="E28" s="1"/>
      <c r="F28" s="1"/>
      <c r="G28" s="1"/>
    </row>
    <row r="29" spans="2:7" x14ac:dyDescent="0.25">
      <c r="B29" s="1"/>
      <c r="C29" s="1"/>
      <c r="D29" s="1"/>
      <c r="E29" s="1"/>
      <c r="F29" s="1"/>
      <c r="G29" s="1"/>
    </row>
    <row r="30" spans="2:7" x14ac:dyDescent="0.25">
      <c r="B30" s="1"/>
      <c r="C30" s="1"/>
      <c r="D30" s="1"/>
      <c r="E30" s="1"/>
      <c r="F30" s="1"/>
      <c r="G30" s="1"/>
    </row>
    <row r="31" spans="2:7" x14ac:dyDescent="0.25">
      <c r="B31" s="1"/>
      <c r="C31" s="1"/>
      <c r="D31" s="1"/>
      <c r="E31" s="1"/>
      <c r="F31" s="1"/>
      <c r="G31" s="1"/>
    </row>
    <row r="32" spans="2:7" x14ac:dyDescent="0.25">
      <c r="B32" s="1"/>
      <c r="C32" s="1"/>
      <c r="D32" s="1"/>
      <c r="E32" s="1"/>
      <c r="F32" s="1"/>
      <c r="G32" s="1"/>
    </row>
    <row r="33" spans="2:7" x14ac:dyDescent="0.25">
      <c r="B33" s="1"/>
      <c r="C33" s="1"/>
      <c r="D33" s="1"/>
      <c r="E33" s="1"/>
      <c r="F33" s="1"/>
      <c r="G33" s="1"/>
    </row>
    <row r="34" spans="2:7" x14ac:dyDescent="0.25">
      <c r="B34" s="1"/>
      <c r="C34" s="1"/>
      <c r="D34" s="1"/>
      <c r="E34" s="1"/>
      <c r="F34" s="1"/>
      <c r="G34" s="1"/>
    </row>
    <row r="35" spans="2:7" x14ac:dyDescent="0.25">
      <c r="B35" s="1"/>
      <c r="C35" s="1"/>
      <c r="D35" s="1"/>
      <c r="E35" s="1"/>
      <c r="F35" s="1"/>
      <c r="G35" s="1"/>
    </row>
    <row r="36" spans="2:7" x14ac:dyDescent="0.25">
      <c r="B36" s="1"/>
      <c r="C36" s="1"/>
      <c r="D36" s="1"/>
      <c r="E36" s="1"/>
      <c r="F36" s="1"/>
      <c r="G36" s="1"/>
    </row>
    <row r="37" spans="2:7" x14ac:dyDescent="0.25">
      <c r="B37" s="1"/>
      <c r="C37" s="1"/>
      <c r="D37" s="1"/>
      <c r="E37" s="1"/>
      <c r="F37" s="1"/>
      <c r="G37" s="1"/>
    </row>
    <row r="38" spans="2:7" x14ac:dyDescent="0.25">
      <c r="B38" s="1"/>
      <c r="C38" s="1"/>
      <c r="D38" s="1"/>
      <c r="E38" s="1"/>
      <c r="F38" s="1"/>
      <c r="G38" s="1"/>
    </row>
    <row r="39" spans="2:7" x14ac:dyDescent="0.25">
      <c r="B39" s="1"/>
      <c r="C39" s="1"/>
      <c r="D39" s="1"/>
      <c r="E39" s="1"/>
      <c r="F39" s="1"/>
      <c r="G39" s="1"/>
    </row>
    <row r="40" spans="2:7" x14ac:dyDescent="0.25">
      <c r="B40" s="1"/>
      <c r="C40" s="1"/>
      <c r="D40" s="1"/>
      <c r="E40" s="1"/>
      <c r="F40" s="1"/>
      <c r="G40" s="1"/>
    </row>
    <row r="41" spans="2:7" x14ac:dyDescent="0.25">
      <c r="B41" s="1"/>
      <c r="C41" s="1"/>
      <c r="D41" s="1"/>
      <c r="E41" s="1"/>
      <c r="F41" s="1"/>
      <c r="G41" s="1"/>
    </row>
    <row r="42" spans="2:7" x14ac:dyDescent="0.25">
      <c r="B42" s="1"/>
      <c r="C42" s="1"/>
      <c r="D42" s="1"/>
      <c r="E42" s="1"/>
      <c r="F42" s="1"/>
      <c r="G42" s="1"/>
    </row>
    <row r="43" spans="2:7" x14ac:dyDescent="0.25">
      <c r="B43" s="1"/>
      <c r="C43" s="1"/>
      <c r="D43" s="1"/>
      <c r="E43" s="1"/>
      <c r="F43" s="1"/>
      <c r="G43" s="1"/>
    </row>
    <row r="44" spans="2:7" x14ac:dyDescent="0.25">
      <c r="B44" s="1"/>
      <c r="C44" s="1"/>
      <c r="D44" s="1"/>
      <c r="E44" s="1"/>
      <c r="F44" s="1"/>
      <c r="G44" s="1"/>
    </row>
    <row r="45" spans="2:7" x14ac:dyDescent="0.25">
      <c r="B45" s="1"/>
      <c r="C45" s="1"/>
      <c r="D45" s="1"/>
      <c r="E45" s="1"/>
      <c r="F45" s="1"/>
      <c r="G45" s="1"/>
    </row>
    <row r="46" spans="2:7" x14ac:dyDescent="0.25">
      <c r="B46" s="1"/>
      <c r="C46" s="1"/>
      <c r="D46" s="1"/>
      <c r="E46" s="1"/>
      <c r="F46" s="1"/>
      <c r="G46" s="1"/>
    </row>
    <row r="47" spans="2:7" x14ac:dyDescent="0.25">
      <c r="B47" s="1"/>
      <c r="C47" s="1"/>
      <c r="D47" s="1"/>
      <c r="E47" s="1"/>
      <c r="F47" s="1"/>
      <c r="G47" s="1"/>
    </row>
    <row r="48" spans="2:7" x14ac:dyDescent="0.25">
      <c r="B48" s="1"/>
      <c r="C48" s="1"/>
      <c r="D48" s="1"/>
      <c r="E48" s="1"/>
      <c r="F48" s="1"/>
      <c r="G48" s="1"/>
    </row>
    <row r="49" spans="2:7" x14ac:dyDescent="0.25">
      <c r="B49" s="1"/>
      <c r="C49" s="1"/>
      <c r="D49" s="1"/>
      <c r="E49" s="1"/>
      <c r="F49" s="1"/>
      <c r="G49" s="1"/>
    </row>
    <row r="50" spans="2:7" x14ac:dyDescent="0.25">
      <c r="B50" s="1"/>
      <c r="C50" s="1"/>
      <c r="D50" s="1"/>
      <c r="E50" s="1"/>
      <c r="F50" s="1"/>
      <c r="G50" s="1"/>
    </row>
    <row r="51" spans="2:7" x14ac:dyDescent="0.25">
      <c r="B51" s="1"/>
      <c r="C51" s="1"/>
      <c r="D51" s="1"/>
      <c r="E51" s="1"/>
      <c r="F51" s="1"/>
      <c r="G51" s="1"/>
    </row>
    <row r="52" spans="2:7" x14ac:dyDescent="0.25">
      <c r="B52" s="1"/>
      <c r="C52" s="1"/>
      <c r="D52" s="1"/>
      <c r="E52" s="1"/>
      <c r="F52" s="1"/>
      <c r="G52" s="1"/>
    </row>
    <row r="53" spans="2:7" x14ac:dyDescent="0.25">
      <c r="B53" s="1"/>
      <c r="C53" s="1"/>
      <c r="D53" s="1"/>
      <c r="E53" s="1"/>
      <c r="F53" s="1"/>
      <c r="G53" s="1"/>
    </row>
    <row r="54" spans="2:7" x14ac:dyDescent="0.25">
      <c r="B54" s="1"/>
      <c r="C54" s="1"/>
      <c r="D54" s="1"/>
      <c r="E54" s="1"/>
      <c r="F54" s="1"/>
      <c r="G54" s="1"/>
    </row>
    <row r="55" spans="2:7" x14ac:dyDescent="0.25">
      <c r="B55" s="1"/>
      <c r="C55" s="1"/>
      <c r="D55" s="1"/>
      <c r="E55" s="1"/>
      <c r="F55" s="1"/>
      <c r="G55" s="1"/>
    </row>
    <row r="56" spans="2:7" x14ac:dyDescent="0.25">
      <c r="B56" s="1"/>
      <c r="C56" s="1"/>
      <c r="D56" s="1"/>
      <c r="E56" s="1"/>
      <c r="F56" s="1"/>
      <c r="G56" s="1"/>
    </row>
    <row r="57" spans="2:7" x14ac:dyDescent="0.25">
      <c r="B57" s="1"/>
      <c r="C57" s="1"/>
      <c r="D57" s="1"/>
      <c r="E57" s="1"/>
      <c r="F57" s="1"/>
      <c r="G57" s="1"/>
    </row>
    <row r="58" spans="2:7" x14ac:dyDescent="0.25">
      <c r="B58" s="1"/>
      <c r="C58" s="1"/>
      <c r="D58" s="1"/>
      <c r="E58" s="1"/>
      <c r="F58" s="1"/>
      <c r="G58" s="1"/>
    </row>
    <row r="59" spans="2:7" x14ac:dyDescent="0.25">
      <c r="B59" s="1"/>
      <c r="C59" s="1"/>
      <c r="D59" s="1"/>
      <c r="E59" s="1"/>
      <c r="F59" s="1"/>
      <c r="G59" s="1"/>
    </row>
    <row r="60" spans="2:7" x14ac:dyDescent="0.25">
      <c r="B60" s="1"/>
      <c r="C60" s="1"/>
      <c r="D60" s="1"/>
      <c r="E60" s="1"/>
      <c r="F60" s="1"/>
      <c r="G60" s="1"/>
    </row>
    <row r="61" spans="2:7" x14ac:dyDescent="0.25">
      <c r="B61" s="1"/>
      <c r="C61" s="1"/>
      <c r="D61" s="1"/>
      <c r="E61" s="1"/>
      <c r="F61" s="1"/>
      <c r="G61" s="1"/>
    </row>
    <row r="62" spans="2:7" x14ac:dyDescent="0.25">
      <c r="B62" s="1"/>
      <c r="C62" s="1"/>
      <c r="D62" s="1"/>
      <c r="E62" s="1"/>
      <c r="F62" s="1"/>
      <c r="G62" s="1"/>
    </row>
    <row r="63" spans="2:7" x14ac:dyDescent="0.25">
      <c r="B63" s="1"/>
      <c r="C63" s="1"/>
      <c r="D63" s="1"/>
      <c r="E63" s="1"/>
      <c r="F63" s="1"/>
      <c r="G63" s="1"/>
    </row>
    <row r="64" spans="2:7" x14ac:dyDescent="0.25">
      <c r="B64" s="1"/>
      <c r="C64" s="1"/>
      <c r="D64" s="1"/>
      <c r="E64" s="1"/>
      <c r="F64" s="1"/>
      <c r="G64" s="1"/>
    </row>
    <row r="65" spans="2:7" x14ac:dyDescent="0.25">
      <c r="B65" s="1"/>
      <c r="C65" s="1"/>
      <c r="D65" s="1"/>
      <c r="E65" s="1"/>
      <c r="F65" s="1"/>
      <c r="G65" s="1"/>
    </row>
    <row r="66" spans="2:7" x14ac:dyDescent="0.25">
      <c r="B66" s="1"/>
      <c r="C66" s="1"/>
      <c r="D66" s="1"/>
      <c r="E66" s="1"/>
      <c r="F66" s="1"/>
      <c r="G66" s="1"/>
    </row>
    <row r="67" spans="2:7" x14ac:dyDescent="0.25">
      <c r="B67" s="1"/>
      <c r="C67" s="1"/>
      <c r="D67" s="1"/>
      <c r="E67" s="1"/>
      <c r="F67" s="1"/>
      <c r="G67" s="1"/>
    </row>
    <row r="68" spans="2:7" x14ac:dyDescent="0.25">
      <c r="B68" s="1"/>
      <c r="C68" s="1"/>
      <c r="D68" s="1"/>
      <c r="E68" s="1"/>
      <c r="F68" s="1"/>
      <c r="G68" s="1"/>
    </row>
    <row r="69" spans="2:7" x14ac:dyDescent="0.25">
      <c r="B69" s="1"/>
      <c r="C69" s="1"/>
      <c r="D69" s="1"/>
      <c r="E69" s="1"/>
      <c r="F69" s="1"/>
      <c r="G69" s="1"/>
    </row>
    <row r="70" spans="2:7" x14ac:dyDescent="0.25">
      <c r="B70" s="1"/>
      <c r="C70" s="1"/>
      <c r="D70" s="1"/>
      <c r="E70" s="1"/>
      <c r="F70" s="1"/>
      <c r="G70" s="1"/>
    </row>
    <row r="71" spans="2:7" x14ac:dyDescent="0.25">
      <c r="B71" s="1"/>
      <c r="C71" s="1"/>
      <c r="D71" s="1"/>
      <c r="E71" s="1"/>
      <c r="F71" s="1"/>
      <c r="G71" s="1"/>
    </row>
    <row r="72" spans="2:7" x14ac:dyDescent="0.25">
      <c r="B72" s="1"/>
      <c r="C72" s="1"/>
      <c r="D72" s="1"/>
      <c r="E72" s="1"/>
      <c r="F72" s="1"/>
      <c r="G72" s="1"/>
    </row>
    <row r="73" spans="2:7" x14ac:dyDescent="0.25">
      <c r="B73" s="1"/>
      <c r="C73" s="1"/>
      <c r="D73" s="1"/>
      <c r="E73" s="1"/>
      <c r="F73" s="1"/>
      <c r="G73" s="1"/>
    </row>
    <row r="74" spans="2:7" x14ac:dyDescent="0.25">
      <c r="B74" s="1"/>
      <c r="C74" s="1"/>
      <c r="D74" s="1"/>
      <c r="E74" s="1"/>
      <c r="F74" s="1"/>
      <c r="G74" s="1"/>
    </row>
    <row r="75" spans="2:7" x14ac:dyDescent="0.25">
      <c r="B75" s="1"/>
      <c r="C75" s="1"/>
      <c r="D75" s="1"/>
      <c r="E75" s="1"/>
      <c r="F75" s="1"/>
      <c r="G75" s="1"/>
    </row>
    <row r="76" spans="2:7" x14ac:dyDescent="0.25">
      <c r="B76" s="1"/>
      <c r="C76" s="1"/>
      <c r="D76" s="1"/>
      <c r="E76" s="1"/>
      <c r="F76" s="1"/>
      <c r="G76" s="1"/>
    </row>
    <row r="77" spans="2:7" x14ac:dyDescent="0.25">
      <c r="B77" s="1"/>
      <c r="C77" s="1"/>
      <c r="D77" s="1"/>
      <c r="E77" s="1"/>
      <c r="F77" s="1"/>
      <c r="G77" s="1"/>
    </row>
    <row r="78" spans="2:7" x14ac:dyDescent="0.25">
      <c r="B78" s="1"/>
      <c r="C78" s="1"/>
      <c r="D78" s="1"/>
      <c r="E78" s="1"/>
      <c r="F78" s="1"/>
      <c r="G78" s="1"/>
    </row>
    <row r="79" spans="2:7" x14ac:dyDescent="0.25">
      <c r="B79" s="1"/>
      <c r="C79" s="1"/>
      <c r="D79" s="1"/>
      <c r="E79" s="1"/>
      <c r="F79" s="1"/>
      <c r="G79" s="1"/>
    </row>
    <row r="80" spans="2:7" x14ac:dyDescent="0.25">
      <c r="B80" s="1"/>
      <c r="C80" s="1"/>
      <c r="D80" s="1"/>
      <c r="E80" s="1"/>
      <c r="F80" s="1"/>
      <c r="G80" s="1"/>
    </row>
    <row r="81" spans="2:7" x14ac:dyDescent="0.25">
      <c r="B81" s="1"/>
      <c r="C81" s="1"/>
      <c r="D81" s="1"/>
      <c r="E81" s="1"/>
      <c r="F81" s="1"/>
      <c r="G81" s="1"/>
    </row>
    <row r="82" spans="2:7" x14ac:dyDescent="0.25">
      <c r="B82" s="1"/>
      <c r="C82" s="1"/>
      <c r="D82" s="1"/>
      <c r="E82" s="1"/>
      <c r="F82" s="1"/>
      <c r="G82" s="1"/>
    </row>
    <row r="83" spans="2:7" x14ac:dyDescent="0.25">
      <c r="B83" s="1"/>
      <c r="C83" s="1"/>
      <c r="D83" s="1"/>
      <c r="E83" s="1"/>
      <c r="F83" s="1"/>
      <c r="G83" s="1"/>
    </row>
    <row r="84" spans="2:7" x14ac:dyDescent="0.25">
      <c r="B84" s="1"/>
      <c r="C84" s="1"/>
      <c r="D84" s="1"/>
      <c r="E84" s="1"/>
      <c r="F84" s="1"/>
      <c r="G84" s="1"/>
    </row>
    <row r="85" spans="2:7" x14ac:dyDescent="0.25">
      <c r="B85" s="1"/>
      <c r="C85" s="1"/>
      <c r="D85" s="1"/>
      <c r="E85" s="1"/>
      <c r="F85" s="1"/>
      <c r="G85" s="1"/>
    </row>
    <row r="86" spans="2:7" x14ac:dyDescent="0.25">
      <c r="B86" s="1"/>
      <c r="C86" s="1"/>
      <c r="D86" s="1"/>
      <c r="E86" s="1"/>
      <c r="F86" s="1"/>
      <c r="G86" s="1"/>
    </row>
    <row r="87" spans="2:7" x14ac:dyDescent="0.25">
      <c r="B87" s="1"/>
      <c r="C87" s="1"/>
      <c r="D87" s="1"/>
      <c r="E87" s="1"/>
      <c r="F87" s="1"/>
      <c r="G87" s="1"/>
    </row>
    <row r="88" spans="2:7" x14ac:dyDescent="0.25">
      <c r="B88" s="1"/>
      <c r="C88" s="1"/>
      <c r="D88" s="1"/>
      <c r="E88" s="1"/>
      <c r="F88" s="1"/>
      <c r="G88" s="1"/>
    </row>
    <row r="89" spans="2:7" x14ac:dyDescent="0.25">
      <c r="B89" s="1"/>
      <c r="C89" s="1"/>
      <c r="D89" s="1"/>
      <c r="E89" s="1"/>
      <c r="F89" s="1"/>
      <c r="G89" s="1"/>
    </row>
    <row r="90" spans="2:7" x14ac:dyDescent="0.25">
      <c r="B90" s="1"/>
      <c r="C90" s="1"/>
      <c r="D90" s="1"/>
      <c r="E90" s="1"/>
      <c r="F90" s="1"/>
      <c r="G90" s="1"/>
    </row>
    <row r="91" spans="2:7" x14ac:dyDescent="0.25">
      <c r="B91" s="1"/>
      <c r="C91" s="1"/>
      <c r="D91" s="1"/>
      <c r="E91" s="1"/>
      <c r="F91" s="1"/>
      <c r="G91" s="1"/>
    </row>
    <row r="92" spans="2:7" x14ac:dyDescent="0.25">
      <c r="B92" s="1"/>
      <c r="C92" s="1"/>
      <c r="D92" s="1"/>
      <c r="E92" s="1"/>
      <c r="F92" s="1"/>
      <c r="G92" s="1"/>
    </row>
    <row r="93" spans="2:7" x14ac:dyDescent="0.25">
      <c r="B93" s="1"/>
      <c r="C93" s="1"/>
      <c r="D93" s="1"/>
      <c r="E93" s="1"/>
      <c r="F93" s="1"/>
      <c r="G93" s="1"/>
    </row>
    <row r="94" spans="2:7" x14ac:dyDescent="0.25">
      <c r="B94" s="1"/>
      <c r="C94" s="1"/>
      <c r="D94" s="1"/>
      <c r="E94" s="1"/>
      <c r="F94" s="1"/>
      <c r="G94" s="1"/>
    </row>
    <row r="95" spans="2:7" x14ac:dyDescent="0.25">
      <c r="B95" s="1"/>
      <c r="C95" s="1"/>
      <c r="D95" s="1"/>
      <c r="E95" s="1"/>
      <c r="F95" s="1"/>
      <c r="G95" s="1"/>
    </row>
    <row r="96" spans="2:7" x14ac:dyDescent="0.25">
      <c r="B96" s="1"/>
      <c r="C96" s="1"/>
      <c r="D96" s="1"/>
      <c r="E96" s="1"/>
      <c r="F96" s="1"/>
      <c r="G96" s="1"/>
    </row>
    <row r="97" spans="2:7" x14ac:dyDescent="0.25">
      <c r="B97" s="1"/>
      <c r="C97" s="1"/>
      <c r="D97" s="1"/>
      <c r="E97" s="1"/>
      <c r="F97" s="1"/>
      <c r="G97" s="1"/>
    </row>
    <row r="98" spans="2:7" x14ac:dyDescent="0.25">
      <c r="B98" s="1"/>
      <c r="C98" s="1"/>
      <c r="D98" s="1"/>
      <c r="E98" s="1"/>
      <c r="F98" s="1"/>
      <c r="G98" s="1"/>
    </row>
    <row r="99" spans="2:7" x14ac:dyDescent="0.25">
      <c r="B99" s="1"/>
      <c r="C99" s="1"/>
      <c r="D99" s="1"/>
      <c r="E99" s="1"/>
      <c r="F99" s="1"/>
      <c r="G99" s="1"/>
    </row>
    <row r="100" spans="2:7" x14ac:dyDescent="0.25">
      <c r="B100" s="1"/>
      <c r="C100" s="1"/>
      <c r="D100" s="1"/>
      <c r="E100" s="1"/>
      <c r="F100" s="1"/>
      <c r="G100" s="1"/>
    </row>
    <row r="101" spans="2:7" x14ac:dyDescent="0.25">
      <c r="B101" s="1"/>
      <c r="C101" s="1"/>
      <c r="D101" s="1"/>
      <c r="E101" s="1"/>
      <c r="F101" s="1"/>
      <c r="G101" s="1"/>
    </row>
    <row r="102" spans="2:7" x14ac:dyDescent="0.25">
      <c r="B102" s="1"/>
      <c r="C102" s="1"/>
      <c r="D102" s="1"/>
      <c r="E102" s="1"/>
      <c r="F102" s="1"/>
      <c r="G102" s="1"/>
    </row>
    <row r="103" spans="2:7" x14ac:dyDescent="0.25">
      <c r="B103" s="1"/>
      <c r="C103" s="1"/>
      <c r="D103" s="1"/>
      <c r="E103" s="1"/>
      <c r="F103" s="1"/>
      <c r="G103" s="1"/>
    </row>
    <row r="104" spans="2:7" x14ac:dyDescent="0.25">
      <c r="B104" s="1"/>
      <c r="C104" s="1"/>
      <c r="D104" s="1"/>
      <c r="E104" s="1"/>
      <c r="F104" s="1"/>
      <c r="G104" s="1"/>
    </row>
    <row r="105" spans="2:7" x14ac:dyDescent="0.25">
      <c r="B105" s="1"/>
      <c r="C105" s="1"/>
      <c r="D105" s="1"/>
      <c r="E105" s="1"/>
      <c r="F105" s="1"/>
      <c r="G105" s="1"/>
    </row>
    <row r="106" spans="2:7" x14ac:dyDescent="0.25">
      <c r="B106" s="1"/>
      <c r="C106" s="1"/>
      <c r="D106" s="1"/>
      <c r="E106" s="1"/>
      <c r="F106" s="1"/>
      <c r="G106" s="1"/>
    </row>
    <row r="107" spans="2:7" x14ac:dyDescent="0.25">
      <c r="B107" s="1"/>
      <c r="C107" s="1"/>
      <c r="D107" s="1"/>
      <c r="E107" s="1"/>
      <c r="F107" s="1"/>
      <c r="G107" s="1"/>
    </row>
    <row r="108" spans="2:7" x14ac:dyDescent="0.25">
      <c r="B108" s="1"/>
      <c r="C108" s="1"/>
      <c r="D108" s="1"/>
      <c r="E108" s="1"/>
      <c r="F108" s="1"/>
      <c r="G108" s="1"/>
    </row>
    <row r="109" spans="2:7" x14ac:dyDescent="0.25">
      <c r="B109" s="1"/>
      <c r="C109" s="1"/>
      <c r="D109" s="1"/>
      <c r="E109" s="1"/>
      <c r="F109" s="1"/>
      <c r="G109" s="1"/>
    </row>
    <row r="110" spans="2:7" x14ac:dyDescent="0.25">
      <c r="B110" s="1"/>
      <c r="C110" s="1"/>
      <c r="D110" s="1"/>
      <c r="E110" s="1"/>
      <c r="F110" s="1"/>
      <c r="G110" s="1"/>
    </row>
    <row r="111" spans="2:7" x14ac:dyDescent="0.25">
      <c r="B111" s="1"/>
      <c r="C111" s="1"/>
      <c r="D111" s="1"/>
      <c r="E111" s="1"/>
      <c r="F111" s="1"/>
      <c r="G111" s="1"/>
    </row>
    <row r="112" spans="2:7" x14ac:dyDescent="0.25">
      <c r="B112" s="1"/>
      <c r="C112" s="1"/>
      <c r="D112" s="1"/>
      <c r="E112" s="1"/>
      <c r="F112" s="1"/>
      <c r="G112" s="1"/>
    </row>
    <row r="113" spans="2:7" x14ac:dyDescent="0.25">
      <c r="B113" s="1"/>
      <c r="C113" s="1"/>
      <c r="D113" s="1"/>
      <c r="E113" s="1"/>
      <c r="F113" s="1"/>
      <c r="G113" s="1"/>
    </row>
    <row r="114" spans="2:7" x14ac:dyDescent="0.25">
      <c r="B114" s="1"/>
      <c r="C114" s="1"/>
      <c r="D114" s="1"/>
      <c r="E114" s="1"/>
      <c r="F114" s="1"/>
      <c r="G114" s="1"/>
    </row>
    <row r="115" spans="2:7" x14ac:dyDescent="0.25">
      <c r="B115" s="1"/>
      <c r="C115" s="1"/>
      <c r="D115" s="1"/>
      <c r="E115" s="1"/>
      <c r="F115" s="1"/>
      <c r="G115" s="1"/>
    </row>
    <row r="116" spans="2:7" x14ac:dyDescent="0.25">
      <c r="B116" s="1"/>
      <c r="C116" s="1"/>
      <c r="D116" s="1"/>
      <c r="E116" s="1"/>
      <c r="F116" s="1"/>
      <c r="G116" s="1"/>
    </row>
    <row r="117" spans="2:7" x14ac:dyDescent="0.25">
      <c r="B117" s="1"/>
      <c r="C117" s="1"/>
      <c r="D117" s="1"/>
      <c r="E117" s="1"/>
      <c r="F117" s="1"/>
      <c r="G117" s="1"/>
    </row>
    <row r="118" spans="2:7" x14ac:dyDescent="0.25">
      <c r="B118" s="1"/>
      <c r="C118" s="1"/>
      <c r="D118" s="1"/>
      <c r="E118" s="1"/>
      <c r="F118" s="1"/>
      <c r="G118" s="1"/>
    </row>
    <row r="119" spans="2:7" x14ac:dyDescent="0.25">
      <c r="B119" s="1"/>
      <c r="C119" s="1"/>
      <c r="D119" s="1"/>
      <c r="E119" s="1"/>
      <c r="F119" s="1"/>
      <c r="G119" s="1"/>
    </row>
    <row r="120" spans="2:7" x14ac:dyDescent="0.25">
      <c r="B120" s="1"/>
      <c r="C120" s="1"/>
      <c r="D120" s="1"/>
      <c r="E120" s="1"/>
      <c r="F120" s="1"/>
      <c r="G120" s="1"/>
    </row>
    <row r="121" spans="2:7" x14ac:dyDescent="0.25">
      <c r="B121" s="1"/>
      <c r="C121" s="1"/>
      <c r="D121" s="1"/>
      <c r="E121" s="1"/>
      <c r="F121" s="1"/>
      <c r="G121" s="1"/>
    </row>
    <row r="122" spans="2:7" x14ac:dyDescent="0.25">
      <c r="B122" s="1"/>
      <c r="C122" s="1"/>
      <c r="D122" s="1"/>
      <c r="E122" s="1"/>
      <c r="F122" s="1"/>
      <c r="G122" s="1"/>
    </row>
    <row r="123" spans="2:7" x14ac:dyDescent="0.25">
      <c r="B123" s="1"/>
      <c r="C123" s="1"/>
      <c r="D123" s="1"/>
      <c r="E123" s="1"/>
      <c r="F123" s="1"/>
      <c r="G123" s="1"/>
    </row>
    <row r="124" spans="2:7" x14ac:dyDescent="0.25">
      <c r="B124" s="1"/>
      <c r="C124" s="1"/>
      <c r="D124" s="1"/>
      <c r="E124" s="1"/>
      <c r="F124" s="1"/>
      <c r="G124" s="1"/>
    </row>
    <row r="125" spans="2:7" x14ac:dyDescent="0.25">
      <c r="B125" s="1"/>
      <c r="C125" s="1"/>
      <c r="D125" s="1"/>
      <c r="E125" s="1"/>
      <c r="F125" s="1"/>
      <c r="G125" s="1"/>
    </row>
    <row r="126" spans="2:7" x14ac:dyDescent="0.25">
      <c r="B126" s="1"/>
      <c r="C126" s="1"/>
      <c r="D126" s="1"/>
      <c r="E126" s="1"/>
      <c r="F126" s="1"/>
      <c r="G126" s="1"/>
    </row>
    <row r="127" spans="2:7" x14ac:dyDescent="0.25">
      <c r="B127" s="1"/>
      <c r="C127" s="1"/>
      <c r="D127" s="1"/>
      <c r="E127" s="1"/>
      <c r="F127" s="1"/>
      <c r="G127" s="1"/>
    </row>
    <row r="128" spans="2:7" x14ac:dyDescent="0.25">
      <c r="B128" s="1"/>
      <c r="C128" s="1"/>
      <c r="D128" s="1"/>
      <c r="E128" s="1"/>
      <c r="F128" s="1"/>
      <c r="G128" s="1"/>
    </row>
    <row r="129" spans="2:7" x14ac:dyDescent="0.25">
      <c r="B129" s="1"/>
      <c r="C129" s="1"/>
      <c r="D129" s="1"/>
      <c r="E129" s="1"/>
      <c r="F129" s="1"/>
      <c r="G129" s="1"/>
    </row>
    <row r="130" spans="2:7" x14ac:dyDescent="0.25">
      <c r="B130" s="1"/>
      <c r="C130" s="1"/>
      <c r="D130" s="1"/>
      <c r="E130" s="1"/>
      <c r="F130" s="1"/>
      <c r="G130" s="1"/>
    </row>
    <row r="131" spans="2:7" x14ac:dyDescent="0.25">
      <c r="B131" s="1"/>
      <c r="C131" s="1"/>
      <c r="D131" s="1"/>
      <c r="E131" s="1"/>
      <c r="F131" s="1"/>
      <c r="G131" s="1"/>
    </row>
    <row r="132" spans="2:7" x14ac:dyDescent="0.25">
      <c r="B132" s="1"/>
      <c r="C132" s="1"/>
      <c r="D132" s="1"/>
      <c r="E132" s="1"/>
      <c r="F132" s="1"/>
      <c r="G132" s="1"/>
    </row>
    <row r="133" spans="2:7" x14ac:dyDescent="0.25">
      <c r="B133" s="1"/>
      <c r="C133" s="1"/>
      <c r="D133" s="1"/>
      <c r="E133" s="1"/>
      <c r="F133" s="1"/>
      <c r="G133" s="1"/>
    </row>
    <row r="134" spans="2:7" x14ac:dyDescent="0.25">
      <c r="B134" s="1"/>
      <c r="C134" s="1"/>
      <c r="D134" s="1"/>
      <c r="E134" s="1"/>
      <c r="F134" s="1"/>
      <c r="G134" s="1"/>
    </row>
    <row r="135" spans="2:7" x14ac:dyDescent="0.25">
      <c r="B135" s="1"/>
      <c r="C135" s="1"/>
      <c r="D135" s="1"/>
      <c r="E135" s="1"/>
      <c r="F135" s="1"/>
      <c r="G135" s="1"/>
    </row>
    <row r="136" spans="2:7" x14ac:dyDescent="0.25">
      <c r="B136" s="1"/>
      <c r="C136" s="1"/>
      <c r="D136" s="1"/>
      <c r="E136" s="1"/>
      <c r="F136" s="1"/>
      <c r="G136" s="1"/>
    </row>
    <row r="137" spans="2:7" x14ac:dyDescent="0.25">
      <c r="B137" s="1"/>
      <c r="C137" s="1"/>
      <c r="D137" s="1"/>
      <c r="E137" s="1"/>
      <c r="F137" s="1"/>
      <c r="G137" s="1"/>
    </row>
    <row r="138" spans="2:7" x14ac:dyDescent="0.25">
      <c r="B138" s="1"/>
      <c r="C138" s="1"/>
      <c r="D138" s="1"/>
      <c r="E138" s="1"/>
      <c r="F138" s="1"/>
      <c r="G138" s="1"/>
    </row>
    <row r="139" spans="2:7" x14ac:dyDescent="0.25">
      <c r="B139" s="1"/>
      <c r="C139" s="1"/>
      <c r="D139" s="1"/>
      <c r="E139" s="1"/>
      <c r="F139" s="1"/>
      <c r="G139" s="1"/>
    </row>
    <row r="140" spans="2:7" x14ac:dyDescent="0.25">
      <c r="B140" s="1"/>
      <c r="C140" s="1"/>
      <c r="D140" s="1"/>
      <c r="E140" s="1"/>
      <c r="F140" s="1"/>
      <c r="G140" s="1"/>
    </row>
    <row r="141" spans="2:7" x14ac:dyDescent="0.25">
      <c r="B141" s="1"/>
      <c r="C141" s="1"/>
      <c r="D141" s="1"/>
      <c r="E141" s="1"/>
      <c r="F141" s="1"/>
      <c r="G141" s="1"/>
    </row>
    <row r="142" spans="2:7" x14ac:dyDescent="0.25">
      <c r="B142" s="1"/>
      <c r="C142" s="1"/>
      <c r="D142" s="1"/>
      <c r="E142" s="1"/>
      <c r="F142" s="1"/>
      <c r="G142" s="1"/>
    </row>
    <row r="143" spans="2:7" x14ac:dyDescent="0.25">
      <c r="B143" s="1"/>
      <c r="C143" s="1"/>
      <c r="D143" s="1"/>
      <c r="E143" s="1"/>
      <c r="F143" s="1"/>
      <c r="G143" s="1"/>
    </row>
    <row r="144" spans="2:7" x14ac:dyDescent="0.25">
      <c r="B144" s="1"/>
      <c r="C144" s="1"/>
      <c r="D144" s="1"/>
      <c r="E144" s="1"/>
      <c r="F144" s="1"/>
      <c r="G144" s="1"/>
    </row>
    <row r="145" spans="2:7" x14ac:dyDescent="0.25">
      <c r="B145" s="1"/>
      <c r="C145" s="1"/>
      <c r="D145" s="1"/>
      <c r="E145" s="1"/>
      <c r="F145" s="1"/>
      <c r="G145" s="1"/>
    </row>
    <row r="146" spans="2:7" x14ac:dyDescent="0.25">
      <c r="B146" s="1"/>
      <c r="C146" s="1"/>
      <c r="D146" s="1"/>
      <c r="E146" s="1"/>
      <c r="F146" s="1"/>
      <c r="G146" s="1"/>
    </row>
    <row r="147" spans="2:7" x14ac:dyDescent="0.25">
      <c r="B147" s="1"/>
      <c r="C147" s="1"/>
      <c r="D147" s="1"/>
      <c r="E147" s="1"/>
      <c r="F147" s="1"/>
      <c r="G147" s="1"/>
    </row>
    <row r="148" spans="2:7" x14ac:dyDescent="0.25">
      <c r="B148" s="1"/>
      <c r="C148" s="1"/>
      <c r="D148" s="1"/>
      <c r="E148" s="1"/>
      <c r="F148" s="1"/>
      <c r="G148" s="1"/>
    </row>
    <row r="149" spans="2:7" x14ac:dyDescent="0.25">
      <c r="B149" s="1"/>
      <c r="C149" s="1"/>
      <c r="D149" s="1"/>
      <c r="E149" s="1"/>
      <c r="F149" s="1"/>
      <c r="G149" s="1"/>
    </row>
    <row r="150" spans="2:7" x14ac:dyDescent="0.25">
      <c r="B150" s="1"/>
      <c r="C150" s="1"/>
      <c r="D150" s="1"/>
      <c r="E150" s="1"/>
      <c r="F150" s="1"/>
      <c r="G150" s="1"/>
    </row>
    <row r="151" spans="2:7" x14ac:dyDescent="0.25">
      <c r="B151" s="1"/>
      <c r="C151" s="1"/>
      <c r="D151" s="1"/>
      <c r="E151" s="1"/>
      <c r="F151" s="1"/>
      <c r="G151" s="1"/>
    </row>
    <row r="152" spans="2:7" x14ac:dyDescent="0.25">
      <c r="B152" s="1"/>
      <c r="C152" s="1"/>
      <c r="D152" s="1"/>
      <c r="E152" s="1"/>
      <c r="F152" s="1"/>
      <c r="G152" s="1"/>
    </row>
    <row r="153" spans="2:7" x14ac:dyDescent="0.25">
      <c r="B153" s="1"/>
      <c r="C153" s="1"/>
      <c r="D153" s="1"/>
      <c r="E153" s="1"/>
      <c r="F153" s="1"/>
      <c r="G153" s="1"/>
    </row>
    <row r="154" spans="2:7" x14ac:dyDescent="0.25">
      <c r="B154" s="1"/>
      <c r="C154" s="1"/>
      <c r="D154" s="1"/>
      <c r="E154" s="1"/>
      <c r="F154" s="1"/>
      <c r="G154" s="1"/>
    </row>
    <row r="155" spans="2:7" x14ac:dyDescent="0.25">
      <c r="B155" s="1"/>
      <c r="C155" s="1"/>
      <c r="D155" s="1"/>
      <c r="E155" s="1"/>
      <c r="F155" s="1"/>
      <c r="G155" s="1"/>
    </row>
    <row r="156" spans="2:7" x14ac:dyDescent="0.25">
      <c r="B156" s="1"/>
      <c r="C156" s="1"/>
      <c r="D156" s="1"/>
      <c r="E156" s="1"/>
      <c r="F156" s="1"/>
      <c r="G156" s="1"/>
    </row>
    <row r="157" spans="2:7" x14ac:dyDescent="0.25">
      <c r="B157" s="1"/>
      <c r="C157" s="1"/>
      <c r="D157" s="1"/>
      <c r="E157" s="1"/>
      <c r="F157" s="1"/>
      <c r="G157" s="1"/>
    </row>
    <row r="158" spans="2:7" x14ac:dyDescent="0.25">
      <c r="B158" s="1"/>
      <c r="C158" s="1"/>
      <c r="D158" s="1"/>
      <c r="E158" s="1"/>
      <c r="F158" s="1"/>
      <c r="G158" s="1"/>
    </row>
    <row r="159" spans="2:7" x14ac:dyDescent="0.25">
      <c r="B159" s="1"/>
      <c r="C159" s="1"/>
      <c r="D159" s="1"/>
      <c r="E159" s="1"/>
      <c r="F159" s="1"/>
      <c r="G159" s="1"/>
    </row>
    <row r="160" spans="2:7" x14ac:dyDescent="0.25">
      <c r="B160" s="1"/>
      <c r="C160" s="1"/>
      <c r="D160" s="1"/>
      <c r="E160" s="1"/>
      <c r="F160" s="1"/>
      <c r="G160" s="1"/>
    </row>
    <row r="161" spans="2:7" x14ac:dyDescent="0.25">
      <c r="B161" s="1"/>
      <c r="C161" s="1"/>
      <c r="D161" s="1"/>
      <c r="E161" s="1"/>
      <c r="F161" s="1"/>
      <c r="G161" s="1"/>
    </row>
    <row r="162" spans="2:7" x14ac:dyDescent="0.25">
      <c r="B162" s="1"/>
      <c r="C162" s="1"/>
      <c r="D162" s="1"/>
      <c r="E162" s="1"/>
      <c r="F162" s="1"/>
      <c r="G162" s="1"/>
    </row>
    <row r="163" spans="2:7" x14ac:dyDescent="0.25">
      <c r="B163" s="1"/>
      <c r="C163" s="1"/>
      <c r="D163" s="1"/>
      <c r="E163" s="1"/>
      <c r="F163" s="1"/>
      <c r="G163" s="1"/>
    </row>
    <row r="164" spans="2:7" x14ac:dyDescent="0.25">
      <c r="B164" s="1"/>
      <c r="C164" s="1"/>
      <c r="D164" s="1"/>
      <c r="E164" s="1"/>
      <c r="F164" s="1"/>
      <c r="G164" s="1"/>
    </row>
    <row r="165" spans="2:7" x14ac:dyDescent="0.25">
      <c r="B165" s="1"/>
      <c r="C165" s="1"/>
      <c r="D165" s="1"/>
      <c r="E165" s="1"/>
      <c r="F165" s="1"/>
      <c r="G165" s="1"/>
    </row>
    <row r="166" spans="2:7" x14ac:dyDescent="0.25">
      <c r="B166" s="1"/>
      <c r="C166" s="1"/>
      <c r="D166" s="1"/>
      <c r="E166" s="1"/>
      <c r="F166" s="1"/>
      <c r="G166" s="1"/>
    </row>
    <row r="167" spans="2:7" x14ac:dyDescent="0.25">
      <c r="B167" s="1"/>
      <c r="C167" s="1"/>
      <c r="D167" s="1"/>
      <c r="E167" s="1"/>
      <c r="F167" s="1"/>
      <c r="G167" s="1"/>
    </row>
    <row r="168" spans="2:7" x14ac:dyDescent="0.25">
      <c r="B168" s="1"/>
      <c r="C168" s="1"/>
      <c r="D168" s="1"/>
      <c r="E168" s="1"/>
      <c r="F168" s="1"/>
      <c r="G168" s="1"/>
    </row>
    <row r="169" spans="2:7" x14ac:dyDescent="0.25">
      <c r="B169" s="1"/>
      <c r="C169" s="1"/>
      <c r="D169" s="1"/>
      <c r="E169" s="1"/>
      <c r="F169" s="1"/>
      <c r="G169" s="1"/>
    </row>
    <row r="170" spans="2:7" x14ac:dyDescent="0.25">
      <c r="B170" s="1"/>
      <c r="C170" s="1"/>
      <c r="D170" s="1"/>
      <c r="E170" s="1"/>
      <c r="F170" s="1"/>
      <c r="G170" s="1"/>
    </row>
    <row r="171" spans="2:7" x14ac:dyDescent="0.25">
      <c r="B171" s="1"/>
      <c r="C171" s="1"/>
      <c r="D171" s="1"/>
      <c r="E171" s="1"/>
      <c r="F171" s="1"/>
      <c r="G171" s="1"/>
    </row>
    <row r="172" spans="2:7" x14ac:dyDescent="0.25">
      <c r="B172" s="1"/>
      <c r="C172" s="1"/>
      <c r="D172" s="1"/>
      <c r="E172" s="1"/>
      <c r="F172" s="1"/>
      <c r="G172" s="1"/>
    </row>
    <row r="173" spans="2:7" x14ac:dyDescent="0.25">
      <c r="B173" s="1"/>
      <c r="C173" s="1"/>
      <c r="D173" s="1"/>
      <c r="E173" s="1"/>
      <c r="F173" s="1"/>
      <c r="G173" s="1"/>
    </row>
    <row r="174" spans="2:7" x14ac:dyDescent="0.25">
      <c r="B174" s="1"/>
      <c r="C174" s="1"/>
      <c r="D174" s="1"/>
      <c r="E174" s="1"/>
      <c r="F174" s="1"/>
      <c r="G174" s="1"/>
    </row>
    <row r="175" spans="2:7" x14ac:dyDescent="0.25">
      <c r="B175" s="1"/>
      <c r="C175" s="1"/>
      <c r="D175" s="1"/>
      <c r="E175" s="1"/>
      <c r="F175" s="1"/>
      <c r="G175" s="1"/>
    </row>
    <row r="176" spans="2:7" x14ac:dyDescent="0.25">
      <c r="B176" s="1"/>
      <c r="C176" s="1"/>
      <c r="D176" s="1"/>
      <c r="E176" s="1"/>
      <c r="F176" s="1"/>
      <c r="G176" s="1"/>
    </row>
    <row r="177" spans="2:7" x14ac:dyDescent="0.25">
      <c r="B177" s="1"/>
      <c r="C177" s="1"/>
      <c r="D177" s="1"/>
      <c r="E177" s="1"/>
      <c r="F177" s="1"/>
      <c r="G177" s="1"/>
    </row>
    <row r="178" spans="2:7" x14ac:dyDescent="0.25">
      <c r="B178" s="1"/>
      <c r="C178" s="1"/>
      <c r="D178" s="1"/>
      <c r="E178" s="1"/>
      <c r="F178" s="1"/>
      <c r="G178" s="1"/>
    </row>
    <row r="179" spans="2:7" x14ac:dyDescent="0.25">
      <c r="B179" s="1"/>
      <c r="C179" s="1"/>
      <c r="D179" s="1"/>
      <c r="E179" s="1"/>
      <c r="F179" s="1"/>
      <c r="G179" s="1"/>
    </row>
    <row r="180" spans="2:7" x14ac:dyDescent="0.25">
      <c r="B180" s="1"/>
      <c r="C180" s="1"/>
      <c r="D180" s="1"/>
      <c r="E180" s="1"/>
      <c r="F180" s="1"/>
      <c r="G180" s="1"/>
    </row>
    <row r="181" spans="2:7" x14ac:dyDescent="0.25">
      <c r="B181" s="1"/>
      <c r="C181" s="1"/>
      <c r="D181" s="1"/>
      <c r="E181" s="1"/>
      <c r="F181" s="1"/>
      <c r="G181" s="1"/>
    </row>
    <row r="182" spans="2:7" x14ac:dyDescent="0.25">
      <c r="B182" s="1"/>
      <c r="C182" s="1"/>
      <c r="D182" s="1"/>
      <c r="E182" s="1"/>
      <c r="F182" s="1"/>
      <c r="G182" s="1"/>
    </row>
    <row r="183" spans="2:7" x14ac:dyDescent="0.25">
      <c r="B183" s="1"/>
      <c r="C183" s="1"/>
      <c r="D183" s="1"/>
      <c r="E183" s="1"/>
      <c r="F183" s="1"/>
      <c r="G183" s="1"/>
    </row>
    <row r="184" spans="2:7" x14ac:dyDescent="0.25">
      <c r="B184" s="1"/>
      <c r="C184" s="1"/>
      <c r="D184" s="1"/>
      <c r="E184" s="1"/>
      <c r="F184" s="1"/>
      <c r="G184" s="1"/>
    </row>
    <row r="185" spans="2:7" x14ac:dyDescent="0.25">
      <c r="B185" s="1"/>
      <c r="C185" s="1"/>
      <c r="D185" s="1"/>
      <c r="E185" s="1"/>
      <c r="F185" s="1"/>
      <c r="G185" s="1"/>
    </row>
    <row r="186" spans="2:7" x14ac:dyDescent="0.25">
      <c r="B186" s="1"/>
      <c r="C186" s="1"/>
      <c r="D186" s="1"/>
      <c r="E186" s="1"/>
      <c r="F186" s="1"/>
      <c r="G186" s="1"/>
    </row>
    <row r="187" spans="2:7" x14ac:dyDescent="0.25">
      <c r="B187" s="1"/>
      <c r="C187" s="1"/>
      <c r="D187" s="1"/>
      <c r="E187" s="1"/>
      <c r="F187" s="1"/>
      <c r="G187" s="1"/>
    </row>
    <row r="188" spans="2:7" x14ac:dyDescent="0.25">
      <c r="B188" s="1"/>
      <c r="C188" s="1"/>
      <c r="D188" s="1"/>
      <c r="E188" s="1"/>
      <c r="F188" s="1"/>
      <c r="G188" s="1"/>
    </row>
    <row r="189" spans="2:7" x14ac:dyDescent="0.25">
      <c r="B189" s="1"/>
      <c r="C189" s="1"/>
      <c r="D189" s="1"/>
      <c r="E189" s="1"/>
      <c r="F189" s="1"/>
      <c r="G189" s="1"/>
    </row>
    <row r="190" spans="2:7" x14ac:dyDescent="0.25">
      <c r="B190" s="1"/>
      <c r="C190" s="1"/>
      <c r="D190" s="1"/>
      <c r="E190" s="1"/>
      <c r="F190" s="1"/>
      <c r="G190" s="1"/>
    </row>
    <row r="191" spans="2:7" x14ac:dyDescent="0.25">
      <c r="B191" s="1"/>
      <c r="C191" s="1"/>
      <c r="D191" s="1"/>
      <c r="E191" s="1"/>
      <c r="F191" s="1"/>
      <c r="G191" s="1"/>
    </row>
    <row r="192" spans="2:7" x14ac:dyDescent="0.25">
      <c r="B192" s="1"/>
      <c r="C192" s="1"/>
      <c r="D192" s="1"/>
      <c r="E192" s="1"/>
      <c r="F192" s="1"/>
      <c r="G192" s="1"/>
    </row>
    <row r="193" spans="2:7" x14ac:dyDescent="0.25">
      <c r="B193" s="1"/>
      <c r="C193" s="1"/>
      <c r="D193" s="1"/>
      <c r="E193" s="1"/>
      <c r="F193" s="1"/>
      <c r="G193" s="1"/>
    </row>
    <row r="194" spans="2:7" x14ac:dyDescent="0.25">
      <c r="B194" s="1"/>
      <c r="C194" s="1"/>
      <c r="D194" s="1"/>
      <c r="E194" s="1"/>
      <c r="F194" s="1"/>
      <c r="G194" s="1"/>
    </row>
    <row r="195" spans="2:7" x14ac:dyDescent="0.25">
      <c r="B195" s="1"/>
      <c r="C195" s="1"/>
      <c r="D195" s="1"/>
      <c r="E195" s="1"/>
      <c r="F195" s="1"/>
      <c r="G195" s="1"/>
    </row>
    <row r="196" spans="2:7" x14ac:dyDescent="0.25">
      <c r="B196" s="1"/>
      <c r="C196" s="1"/>
      <c r="D196" s="1"/>
      <c r="E196" s="1"/>
      <c r="F196" s="1"/>
      <c r="G196" s="1"/>
    </row>
    <row r="197" spans="2:7" x14ac:dyDescent="0.25">
      <c r="B197" s="1"/>
      <c r="C197" s="1"/>
      <c r="D197" s="1"/>
      <c r="E197" s="1"/>
      <c r="F197" s="1"/>
      <c r="G197" s="1"/>
    </row>
    <row r="198" spans="2:7" x14ac:dyDescent="0.25">
      <c r="B198" s="1"/>
      <c r="C198" s="1"/>
      <c r="D198" s="1"/>
      <c r="E198" s="1"/>
      <c r="F198" s="1"/>
      <c r="G198" s="1"/>
    </row>
    <row r="199" spans="2:7" x14ac:dyDescent="0.25">
      <c r="B199" s="1"/>
      <c r="C199" s="1"/>
      <c r="D199" s="1"/>
      <c r="E199" s="1"/>
      <c r="F199" s="1"/>
      <c r="G199" s="1"/>
    </row>
    <row r="200" spans="2:7" x14ac:dyDescent="0.25">
      <c r="B200" s="1"/>
      <c r="C200" s="1"/>
      <c r="D200" s="1"/>
      <c r="E200" s="1"/>
      <c r="F200" s="1"/>
      <c r="G200" s="1"/>
    </row>
    <row r="201" spans="2:7" x14ac:dyDescent="0.25">
      <c r="B201" s="1"/>
      <c r="C201" s="1"/>
      <c r="D201" s="1"/>
      <c r="E201" s="1"/>
      <c r="F201" s="1"/>
      <c r="G201" s="1"/>
    </row>
    <row r="202" spans="2:7" x14ac:dyDescent="0.25">
      <c r="B202" s="1"/>
      <c r="C202" s="1"/>
      <c r="D202" s="1"/>
      <c r="E202" s="1"/>
      <c r="F202" s="1"/>
      <c r="G202" s="1"/>
    </row>
    <row r="203" spans="2:7" x14ac:dyDescent="0.25">
      <c r="B203" s="1"/>
      <c r="C203" s="1"/>
      <c r="D203" s="1"/>
      <c r="E203" s="1"/>
      <c r="F203" s="1"/>
      <c r="G203" s="1"/>
    </row>
    <row r="204" spans="2:7" x14ac:dyDescent="0.25">
      <c r="B204" s="1"/>
      <c r="C204" s="1"/>
      <c r="D204" s="1"/>
      <c r="E204" s="1"/>
      <c r="F204" s="1"/>
      <c r="G204" s="1"/>
    </row>
    <row r="205" spans="2:7" x14ac:dyDescent="0.25">
      <c r="B205" s="1"/>
      <c r="C205" s="1"/>
      <c r="D205" s="1"/>
      <c r="E205" s="1"/>
      <c r="F205" s="1"/>
      <c r="G205" s="1"/>
    </row>
    <row r="206" spans="2:7" x14ac:dyDescent="0.25">
      <c r="B206" s="1"/>
      <c r="C206" s="1"/>
      <c r="D206" s="1"/>
      <c r="E206" s="1"/>
      <c r="F206" s="1"/>
      <c r="G206" s="1"/>
    </row>
    <row r="207" spans="2:7" x14ac:dyDescent="0.25">
      <c r="B207" s="1"/>
      <c r="C207" s="1"/>
      <c r="D207" s="1"/>
      <c r="E207" s="1"/>
      <c r="F207" s="1"/>
      <c r="G207" s="1"/>
    </row>
    <row r="208" spans="2:7" x14ac:dyDescent="0.25">
      <c r="B208" s="1"/>
      <c r="C208" s="1"/>
      <c r="D208" s="1"/>
      <c r="E208" s="1"/>
      <c r="F208" s="1"/>
      <c r="G208" s="1"/>
    </row>
    <row r="209" spans="2:7" x14ac:dyDescent="0.25">
      <c r="B209" s="1"/>
      <c r="C209" s="1"/>
      <c r="D209" s="1"/>
      <c r="E209" s="1"/>
      <c r="F209" s="1"/>
      <c r="G209" s="1"/>
    </row>
    <row r="210" spans="2:7" x14ac:dyDescent="0.25">
      <c r="B210" s="1"/>
      <c r="C210" s="1"/>
      <c r="D210" s="1"/>
      <c r="E210" s="1"/>
      <c r="F210" s="1"/>
      <c r="G210" s="1"/>
    </row>
    <row r="211" spans="2:7" x14ac:dyDescent="0.25">
      <c r="B211" s="1"/>
      <c r="C211" s="1"/>
      <c r="D211" s="1"/>
      <c r="E211" s="1"/>
      <c r="F211" s="1"/>
      <c r="G211" s="1"/>
    </row>
    <row r="212" spans="2:7" x14ac:dyDescent="0.25">
      <c r="B212" s="1"/>
      <c r="C212" s="1"/>
      <c r="D212" s="1"/>
      <c r="E212" s="1"/>
      <c r="F212" s="1"/>
      <c r="G212" s="1"/>
    </row>
    <row r="213" spans="2:7" x14ac:dyDescent="0.25">
      <c r="B213" s="1"/>
      <c r="C213" s="1"/>
      <c r="D213" s="1"/>
      <c r="E213" s="1"/>
      <c r="F213" s="1"/>
      <c r="G213" s="1"/>
    </row>
    <row r="214" spans="2:7" x14ac:dyDescent="0.25">
      <c r="B214" s="1"/>
      <c r="C214" s="1"/>
      <c r="D214" s="1"/>
      <c r="E214" s="1"/>
      <c r="F214" s="1"/>
      <c r="G214" s="1"/>
    </row>
    <row r="215" spans="2:7" x14ac:dyDescent="0.25">
      <c r="B215" s="1"/>
      <c r="C215" s="1"/>
      <c r="D215" s="1"/>
      <c r="E215" s="1"/>
      <c r="F215" s="1"/>
      <c r="G215" s="1"/>
    </row>
    <row r="216" spans="2:7" x14ac:dyDescent="0.25">
      <c r="B216" s="1"/>
      <c r="C216" s="1"/>
      <c r="D216" s="1"/>
      <c r="E216" s="1"/>
      <c r="F216" s="1"/>
      <c r="G216" s="1"/>
    </row>
    <row r="217" spans="2:7" x14ac:dyDescent="0.25">
      <c r="B217" s="1"/>
      <c r="C217" s="1"/>
      <c r="D217" s="1"/>
      <c r="E217" s="1"/>
      <c r="F217" s="1"/>
      <c r="G217" s="1"/>
    </row>
    <row r="218" spans="2:7" x14ac:dyDescent="0.25">
      <c r="B218" s="1"/>
      <c r="C218" s="1"/>
      <c r="D218" s="1"/>
      <c r="E218" s="1"/>
      <c r="F218" s="1"/>
      <c r="G218" s="1"/>
    </row>
    <row r="219" spans="2:7" x14ac:dyDescent="0.25">
      <c r="B219" s="1"/>
      <c r="C219" s="1"/>
      <c r="D219" s="1"/>
      <c r="E219" s="1"/>
      <c r="F219" s="1"/>
      <c r="G219" s="1"/>
    </row>
    <row r="220" spans="2:7" x14ac:dyDescent="0.25">
      <c r="B220" s="1"/>
      <c r="C220" s="1"/>
      <c r="D220" s="1"/>
      <c r="E220" s="1"/>
      <c r="F220" s="1"/>
      <c r="G220" s="1"/>
    </row>
    <row r="221" spans="2:7" x14ac:dyDescent="0.25">
      <c r="B221" s="1"/>
      <c r="C221" s="1"/>
      <c r="D221" s="1"/>
      <c r="E221" s="1"/>
      <c r="F221" s="1"/>
      <c r="G221" s="1"/>
    </row>
    <row r="222" spans="2:7" x14ac:dyDescent="0.25">
      <c r="B222" s="1"/>
      <c r="C222" s="1"/>
      <c r="D222" s="1"/>
      <c r="E222" s="1"/>
      <c r="F222" s="1"/>
      <c r="G222" s="1"/>
    </row>
    <row r="223" spans="2:7" x14ac:dyDescent="0.25">
      <c r="B223" s="1"/>
      <c r="C223" s="1"/>
      <c r="D223" s="1"/>
      <c r="E223" s="1"/>
      <c r="F223" s="1"/>
      <c r="G223" s="1"/>
    </row>
    <row r="224" spans="2:7" x14ac:dyDescent="0.25">
      <c r="B224" s="1"/>
      <c r="C224" s="1"/>
      <c r="D224" s="1"/>
      <c r="E224" s="1"/>
      <c r="F224" s="1"/>
      <c r="G224" s="1"/>
    </row>
    <row r="225" spans="2:7" x14ac:dyDescent="0.25">
      <c r="B225" s="1"/>
      <c r="C225" s="1"/>
      <c r="D225" s="1"/>
      <c r="E225" s="1"/>
      <c r="F225" s="1"/>
      <c r="G225" s="1"/>
    </row>
    <row r="226" spans="2:7" x14ac:dyDescent="0.25">
      <c r="B226" s="1"/>
      <c r="C226" s="1"/>
      <c r="D226" s="1"/>
      <c r="E226" s="1"/>
      <c r="F226" s="1"/>
      <c r="G226" s="1"/>
    </row>
    <row r="227" spans="2:7" x14ac:dyDescent="0.25">
      <c r="B227" s="1"/>
      <c r="C227" s="1"/>
      <c r="D227" s="1"/>
      <c r="E227" s="1"/>
      <c r="F227" s="1"/>
      <c r="G227" s="1"/>
    </row>
    <row r="228" spans="2:7" x14ac:dyDescent="0.25">
      <c r="B228" s="1"/>
      <c r="C228" s="1"/>
      <c r="D228" s="1"/>
      <c r="E228" s="1"/>
      <c r="F228" s="1"/>
      <c r="G228" s="1"/>
    </row>
    <row r="229" spans="2:7" x14ac:dyDescent="0.25">
      <c r="B229" s="1"/>
      <c r="C229" s="1"/>
      <c r="D229" s="1"/>
      <c r="E229" s="1"/>
      <c r="F229" s="1"/>
      <c r="G229" s="1"/>
    </row>
    <row r="230" spans="2:7" x14ac:dyDescent="0.25">
      <c r="B230" s="1"/>
      <c r="C230" s="1"/>
      <c r="D230" s="1"/>
      <c r="E230" s="1"/>
      <c r="F230" s="1"/>
      <c r="G230" s="1"/>
    </row>
    <row r="231" spans="2:7" x14ac:dyDescent="0.25">
      <c r="B231" s="1"/>
      <c r="C231" s="1"/>
      <c r="D231" s="1"/>
      <c r="E231" s="1"/>
      <c r="F231" s="1"/>
      <c r="G231" s="1"/>
    </row>
    <row r="232" spans="2:7" x14ac:dyDescent="0.25">
      <c r="B232" s="1"/>
      <c r="C232" s="1"/>
      <c r="D232" s="1"/>
      <c r="E232" s="1"/>
      <c r="F232" s="1"/>
      <c r="G232" s="1"/>
    </row>
    <row r="233" spans="2:7" x14ac:dyDescent="0.25">
      <c r="B233" s="1"/>
      <c r="C233" s="1"/>
      <c r="D233" s="1"/>
      <c r="E233" s="1"/>
      <c r="F233" s="1"/>
      <c r="G233" s="1"/>
    </row>
    <row r="234" spans="2:7" x14ac:dyDescent="0.25">
      <c r="B234" s="1"/>
      <c r="C234" s="1"/>
      <c r="D234" s="1"/>
      <c r="E234" s="1"/>
      <c r="F234" s="1"/>
      <c r="G234" s="1"/>
    </row>
    <row r="235" spans="2:7" x14ac:dyDescent="0.25">
      <c r="B235" s="1"/>
      <c r="C235" s="1"/>
      <c r="D235" s="1"/>
      <c r="E235" s="1"/>
      <c r="F235" s="1"/>
      <c r="G235" s="1"/>
    </row>
    <row r="236" spans="2:7" x14ac:dyDescent="0.25">
      <c r="B236" s="1"/>
      <c r="C236" s="1"/>
      <c r="D236" s="1"/>
      <c r="E236" s="1"/>
      <c r="F236" s="1"/>
      <c r="G236" s="1"/>
    </row>
    <row r="237" spans="2:7" x14ac:dyDescent="0.25">
      <c r="B237" s="1"/>
      <c r="C237" s="1"/>
      <c r="D237" s="1"/>
      <c r="E237" s="1"/>
      <c r="F237" s="1"/>
      <c r="G237" s="1"/>
    </row>
    <row r="238" spans="2:7" x14ac:dyDescent="0.25">
      <c r="B238" s="1"/>
      <c r="C238" s="1"/>
      <c r="D238" s="1"/>
      <c r="E238" s="1"/>
      <c r="F238" s="1"/>
      <c r="G238" s="1"/>
    </row>
    <row r="239" spans="2:7" x14ac:dyDescent="0.25">
      <c r="B239" s="1"/>
      <c r="C239" s="1"/>
      <c r="D239" s="1"/>
      <c r="E239" s="1"/>
      <c r="F239" s="1"/>
      <c r="G239" s="1"/>
    </row>
    <row r="240" spans="2:7" x14ac:dyDescent="0.25">
      <c r="B240" s="1"/>
      <c r="C240" s="1"/>
      <c r="D240" s="1"/>
      <c r="E240" s="1"/>
      <c r="F240" s="1"/>
      <c r="G240" s="1"/>
    </row>
    <row r="241" spans="2:7" x14ac:dyDescent="0.25">
      <c r="B241" s="1"/>
      <c r="C241" s="1"/>
      <c r="D241" s="1"/>
      <c r="E241" s="1"/>
      <c r="F241" s="1"/>
      <c r="G241" s="1"/>
    </row>
    <row r="242" spans="2:7" x14ac:dyDescent="0.25">
      <c r="B242" s="1"/>
      <c r="C242" s="1"/>
      <c r="D242" s="1"/>
      <c r="E242" s="1"/>
      <c r="F242" s="1"/>
      <c r="G242" s="1"/>
    </row>
    <row r="243" spans="2:7" x14ac:dyDescent="0.25">
      <c r="B243" s="1"/>
      <c r="C243" s="1"/>
      <c r="D243" s="1"/>
      <c r="E243" s="1"/>
      <c r="F243" s="1"/>
      <c r="G243" s="1"/>
    </row>
    <row r="244" spans="2:7" x14ac:dyDescent="0.25">
      <c r="B244" s="1"/>
      <c r="C244" s="1"/>
      <c r="D244" s="1"/>
      <c r="E244" s="1"/>
      <c r="F244" s="1"/>
      <c r="G244" s="1"/>
    </row>
    <row r="245" spans="2:7" x14ac:dyDescent="0.25">
      <c r="B245" s="1"/>
      <c r="C245" s="1"/>
      <c r="D245" s="1"/>
      <c r="E245" s="1"/>
      <c r="F245" s="1"/>
      <c r="G245" s="1"/>
    </row>
    <row r="246" spans="2:7" x14ac:dyDescent="0.25">
      <c r="B246" s="1"/>
      <c r="C246" s="1"/>
      <c r="D246" s="1"/>
      <c r="E246" s="1"/>
      <c r="F246" s="1"/>
      <c r="G246" s="1"/>
    </row>
    <row r="247" spans="2:7" x14ac:dyDescent="0.25">
      <c r="B247" s="1"/>
      <c r="C247" s="1"/>
      <c r="D247" s="1"/>
      <c r="E247" s="1"/>
      <c r="F247" s="1"/>
      <c r="G247" s="1"/>
    </row>
    <row r="248" spans="2:7" x14ac:dyDescent="0.25">
      <c r="B248" s="1"/>
      <c r="C248" s="1"/>
      <c r="D248" s="1"/>
      <c r="E248" s="1"/>
      <c r="F248" s="1"/>
      <c r="G248" s="1"/>
    </row>
    <row r="249" spans="2:7" x14ac:dyDescent="0.25">
      <c r="B249" s="1"/>
      <c r="C249" s="1"/>
      <c r="D249" s="1"/>
      <c r="E249" s="1"/>
      <c r="F249" s="1"/>
      <c r="G249" s="1"/>
    </row>
    <row r="250" spans="2:7" x14ac:dyDescent="0.25">
      <c r="B250" s="1"/>
      <c r="C250" s="1"/>
      <c r="D250" s="1"/>
      <c r="E250" s="1"/>
      <c r="F250" s="1"/>
      <c r="G250" s="1"/>
    </row>
    <row r="251" spans="2:7" x14ac:dyDescent="0.25">
      <c r="B251" s="1"/>
      <c r="C251" s="1"/>
      <c r="D251" s="1"/>
      <c r="E251" s="1"/>
      <c r="F251" s="1"/>
      <c r="G251" s="1"/>
    </row>
    <row r="252" spans="2:7" x14ac:dyDescent="0.25">
      <c r="B252" s="1"/>
      <c r="C252" s="1"/>
      <c r="D252" s="1"/>
      <c r="E252" s="1"/>
      <c r="F252" s="1"/>
      <c r="G252" s="1"/>
    </row>
    <row r="253" spans="2:7" x14ac:dyDescent="0.25">
      <c r="B253" s="1"/>
      <c r="C253" s="1"/>
      <c r="D253" s="1"/>
      <c r="E253" s="1"/>
      <c r="F253" s="1"/>
      <c r="G253" s="1"/>
    </row>
    <row r="254" spans="2:7" x14ac:dyDescent="0.25">
      <c r="B254" s="1"/>
      <c r="C254" s="1"/>
      <c r="D254" s="1"/>
      <c r="E254" s="1"/>
      <c r="F254" s="1"/>
      <c r="G254" s="1"/>
    </row>
    <row r="255" spans="2:7" x14ac:dyDescent="0.25">
      <c r="B255" s="1"/>
      <c r="C255" s="1"/>
      <c r="D255" s="1"/>
      <c r="E255" s="1"/>
      <c r="F255" s="1"/>
      <c r="G255" s="1"/>
    </row>
    <row r="256" spans="2:7" x14ac:dyDescent="0.25">
      <c r="B256" s="1"/>
      <c r="C256" s="1"/>
      <c r="D256" s="1"/>
      <c r="E256" s="1"/>
      <c r="F256" s="1"/>
      <c r="G256" s="1"/>
    </row>
    <row r="257" spans="2:7" x14ac:dyDescent="0.25">
      <c r="B257" s="1"/>
      <c r="C257" s="1"/>
      <c r="D257" s="1"/>
      <c r="E257" s="1"/>
      <c r="F257" s="1"/>
      <c r="G257" s="1"/>
    </row>
    <row r="258" spans="2:7" x14ac:dyDescent="0.25">
      <c r="B258" s="1"/>
      <c r="C258" s="1"/>
      <c r="D258" s="1"/>
      <c r="E258" s="1"/>
      <c r="F258" s="1"/>
      <c r="G258" s="1"/>
    </row>
    <row r="259" spans="2:7" x14ac:dyDescent="0.25">
      <c r="B259" s="1"/>
      <c r="C259" s="1"/>
      <c r="D259" s="1"/>
      <c r="E259" s="1"/>
      <c r="F259" s="1"/>
      <c r="G259" s="1"/>
    </row>
    <row r="260" spans="2:7" x14ac:dyDescent="0.25">
      <c r="B260" s="1"/>
      <c r="C260" s="1"/>
      <c r="D260" s="1"/>
      <c r="E260" s="1"/>
      <c r="F260" s="1"/>
      <c r="G260" s="1"/>
    </row>
    <row r="261" spans="2:7" x14ac:dyDescent="0.25">
      <c r="B261" s="1"/>
      <c r="C261" s="1"/>
      <c r="D261" s="1"/>
      <c r="E261" s="1"/>
      <c r="F261" s="1"/>
      <c r="G261" s="1"/>
    </row>
    <row r="262" spans="2:7" x14ac:dyDescent="0.25">
      <c r="B262" s="1"/>
      <c r="C262" s="1"/>
      <c r="D262" s="1"/>
      <c r="E262" s="1"/>
      <c r="F262" s="1"/>
      <c r="G262" s="1"/>
    </row>
    <row r="263" spans="2:7" x14ac:dyDescent="0.25">
      <c r="B263" s="1"/>
      <c r="C263" s="1"/>
      <c r="D263" s="1"/>
      <c r="E263" s="1"/>
      <c r="F263" s="1"/>
      <c r="G263" s="1"/>
    </row>
    <row r="264" spans="2:7" x14ac:dyDescent="0.25">
      <c r="B264" s="1"/>
      <c r="C264" s="1"/>
      <c r="D264" s="1"/>
      <c r="E264" s="1"/>
      <c r="F264" s="1"/>
      <c r="G264" s="1"/>
    </row>
    <row r="265" spans="2:7" x14ac:dyDescent="0.25">
      <c r="B265" s="1"/>
      <c r="C265" s="1"/>
      <c r="D265" s="1"/>
      <c r="E265" s="1"/>
      <c r="F265" s="1"/>
      <c r="G265" s="1"/>
    </row>
    <row r="266" spans="2:7" x14ac:dyDescent="0.25">
      <c r="B266" s="1"/>
      <c r="C266" s="1"/>
      <c r="D266" s="1"/>
      <c r="E266" s="1"/>
      <c r="F266" s="1"/>
      <c r="G266" s="1"/>
    </row>
    <row r="267" spans="2:7" x14ac:dyDescent="0.25">
      <c r="B267" s="1"/>
      <c r="C267" s="1"/>
      <c r="D267" s="1"/>
      <c r="E267" s="1"/>
      <c r="F267" s="1"/>
      <c r="G267" s="1"/>
    </row>
    <row r="268" spans="2:7" x14ac:dyDescent="0.25">
      <c r="B268" s="1"/>
      <c r="C268" s="1"/>
      <c r="D268" s="1"/>
      <c r="E268" s="1"/>
      <c r="F268" s="1"/>
      <c r="G268" s="1"/>
    </row>
    <row r="269" spans="2:7" x14ac:dyDescent="0.25">
      <c r="B269" s="1"/>
      <c r="C269" s="1"/>
      <c r="D269" s="1"/>
      <c r="E269" s="1"/>
      <c r="F269" s="1"/>
      <c r="G269" s="1"/>
    </row>
    <row r="270" spans="2:7" x14ac:dyDescent="0.25">
      <c r="B270" s="1"/>
      <c r="C270" s="1"/>
      <c r="D270" s="1"/>
      <c r="E270" s="1"/>
      <c r="F270" s="1"/>
      <c r="G270" s="1"/>
    </row>
    <row r="271" spans="2:7" x14ac:dyDescent="0.25">
      <c r="B271" s="1"/>
      <c r="C271" s="1"/>
      <c r="D271" s="1"/>
      <c r="E271" s="1"/>
      <c r="F271" s="1"/>
      <c r="G271" s="1"/>
    </row>
    <row r="272" spans="2:7" x14ac:dyDescent="0.25">
      <c r="B272" s="1"/>
      <c r="C272" s="1"/>
      <c r="D272" s="1"/>
      <c r="E272" s="1"/>
      <c r="F272" s="1"/>
      <c r="G272" s="1"/>
    </row>
    <row r="273" spans="2:7" x14ac:dyDescent="0.25">
      <c r="B273" s="1"/>
      <c r="C273" s="1"/>
      <c r="D273" s="1"/>
      <c r="E273" s="1"/>
      <c r="F273" s="1"/>
      <c r="G273" s="1"/>
    </row>
    <row r="274" spans="2:7" x14ac:dyDescent="0.25">
      <c r="B274" s="1"/>
      <c r="C274" s="1"/>
      <c r="D274" s="1"/>
      <c r="E274" s="1"/>
      <c r="F274" s="1"/>
      <c r="G274" s="1"/>
    </row>
    <row r="275" spans="2:7" x14ac:dyDescent="0.25">
      <c r="B275" s="1"/>
      <c r="C275" s="1"/>
      <c r="D275" s="1"/>
      <c r="E275" s="1"/>
      <c r="F275" s="1"/>
      <c r="G275" s="1"/>
    </row>
    <row r="276" spans="2:7" x14ac:dyDescent="0.25">
      <c r="B276" s="1"/>
      <c r="C276" s="1"/>
      <c r="D276" s="1"/>
      <c r="E276" s="1"/>
      <c r="F276" s="1"/>
      <c r="G276" s="1"/>
    </row>
    <row r="277" spans="2:7" x14ac:dyDescent="0.25">
      <c r="B277" s="1"/>
      <c r="C277" s="1"/>
      <c r="D277" s="1"/>
      <c r="E277" s="1"/>
      <c r="F277" s="1"/>
      <c r="G277" s="1"/>
    </row>
    <row r="278" spans="2:7" x14ac:dyDescent="0.25">
      <c r="B278" s="1"/>
      <c r="C278" s="1"/>
      <c r="D278" s="1"/>
      <c r="E278" s="1"/>
      <c r="F278" s="1"/>
      <c r="G278" s="1"/>
    </row>
    <row r="279" spans="2:7" x14ac:dyDescent="0.25">
      <c r="B279" s="1"/>
      <c r="C279" s="1"/>
      <c r="D279" s="1"/>
      <c r="E279" s="1"/>
      <c r="F279" s="1"/>
      <c r="G279" s="1"/>
    </row>
    <row r="280" spans="2:7" x14ac:dyDescent="0.25">
      <c r="B280" s="1"/>
      <c r="C280" s="1"/>
      <c r="D280" s="1"/>
      <c r="E280" s="1"/>
      <c r="F280" s="1"/>
      <c r="G280" s="1"/>
    </row>
    <row r="281" spans="2:7" x14ac:dyDescent="0.25">
      <c r="B281" s="1"/>
      <c r="C281" s="1"/>
      <c r="D281" s="1"/>
      <c r="E281" s="1"/>
      <c r="F281" s="1"/>
      <c r="G281" s="1"/>
    </row>
    <row r="282" spans="2:7" x14ac:dyDescent="0.25">
      <c r="B282" s="1"/>
      <c r="C282" s="1"/>
      <c r="D282" s="1"/>
      <c r="E282" s="1"/>
      <c r="F282" s="1"/>
      <c r="G282" s="1"/>
    </row>
    <row r="283" spans="2:7" x14ac:dyDescent="0.25">
      <c r="B283" s="1"/>
      <c r="C283" s="1"/>
      <c r="D283" s="1"/>
      <c r="E283" s="1"/>
      <c r="F283" s="1"/>
      <c r="G283" s="1"/>
    </row>
    <row r="284" spans="2:7" x14ac:dyDescent="0.25">
      <c r="B284" s="1"/>
      <c r="C284" s="1"/>
      <c r="D284" s="1"/>
      <c r="E284" s="1"/>
      <c r="F284" s="1"/>
      <c r="G284" s="1"/>
    </row>
    <row r="285" spans="2:7" x14ac:dyDescent="0.25">
      <c r="B285" s="1"/>
      <c r="C285" s="1"/>
      <c r="D285" s="1"/>
      <c r="E285" s="1"/>
      <c r="F285" s="1"/>
      <c r="G285" s="1"/>
    </row>
    <row r="286" spans="2:7" x14ac:dyDescent="0.25">
      <c r="B286" s="1"/>
      <c r="C286" s="1"/>
      <c r="D286" s="1"/>
      <c r="E286" s="1"/>
      <c r="F286" s="1"/>
      <c r="G286" s="1"/>
    </row>
    <row r="287" spans="2:7" x14ac:dyDescent="0.25">
      <c r="B287" s="1"/>
      <c r="C287" s="1"/>
      <c r="D287" s="1"/>
      <c r="E287" s="1"/>
      <c r="F287" s="1"/>
      <c r="G287" s="1"/>
    </row>
    <row r="288" spans="2:7" x14ac:dyDescent="0.25">
      <c r="B288" s="1"/>
      <c r="C288" s="1"/>
      <c r="D288" s="1"/>
      <c r="E288" s="1"/>
      <c r="F288" s="1"/>
      <c r="G288" s="1"/>
    </row>
    <row r="289" spans="2:7" x14ac:dyDescent="0.25">
      <c r="B289" s="1"/>
      <c r="C289" s="1"/>
      <c r="D289" s="1"/>
      <c r="E289" s="1"/>
      <c r="F289" s="1"/>
      <c r="G289" s="1"/>
    </row>
    <row r="290" spans="2:7" x14ac:dyDescent="0.25">
      <c r="B290" s="1"/>
      <c r="C290" s="1"/>
      <c r="D290" s="1"/>
      <c r="E290" s="1"/>
      <c r="F290" s="1"/>
      <c r="G290" s="1"/>
    </row>
    <row r="291" spans="2:7" x14ac:dyDescent="0.25">
      <c r="B291" s="1"/>
      <c r="C291" s="1"/>
      <c r="D291" s="1"/>
      <c r="E291" s="1"/>
      <c r="F291" s="1"/>
      <c r="G291" s="1"/>
    </row>
    <row r="292" spans="2:7" x14ac:dyDescent="0.25">
      <c r="B292" s="1"/>
      <c r="C292" s="1"/>
      <c r="D292" s="1"/>
      <c r="E292" s="1"/>
      <c r="F292" s="1"/>
      <c r="G292" s="1"/>
    </row>
    <row r="293" spans="2:7" x14ac:dyDescent="0.25">
      <c r="B293" s="1"/>
      <c r="C293" s="1"/>
      <c r="D293" s="1"/>
      <c r="E293" s="1"/>
      <c r="F293" s="1"/>
      <c r="G293" s="1"/>
    </row>
    <row r="294" spans="2:7" x14ac:dyDescent="0.25">
      <c r="B294" s="1"/>
      <c r="C294" s="1"/>
      <c r="D294" s="1"/>
      <c r="E294" s="1"/>
      <c r="F294" s="1"/>
      <c r="G294" s="1"/>
    </row>
    <row r="295" spans="2:7" x14ac:dyDescent="0.25">
      <c r="B295" s="1"/>
      <c r="C295" s="1"/>
      <c r="D295" s="1"/>
      <c r="E295" s="1"/>
      <c r="F295" s="1"/>
      <c r="G295" s="1"/>
    </row>
    <row r="296" spans="2:7" x14ac:dyDescent="0.25">
      <c r="B296" s="1"/>
      <c r="C296" s="1"/>
      <c r="D296" s="1"/>
      <c r="E296" s="1"/>
      <c r="F296" s="1"/>
      <c r="G296" s="1"/>
    </row>
    <row r="297" spans="2:7" x14ac:dyDescent="0.25">
      <c r="B297" s="1"/>
      <c r="C297" s="1"/>
      <c r="D297" s="1"/>
      <c r="E297" s="1"/>
      <c r="F297" s="1"/>
      <c r="G297" s="1"/>
    </row>
    <row r="298" spans="2:7" x14ac:dyDescent="0.25">
      <c r="B298" s="1"/>
      <c r="C298" s="1"/>
      <c r="D298" s="1"/>
      <c r="E298" s="1"/>
      <c r="F298" s="1"/>
      <c r="G298" s="1"/>
    </row>
    <row r="299" spans="2:7" x14ac:dyDescent="0.25">
      <c r="B299" s="1"/>
      <c r="C299" s="1"/>
      <c r="D299" s="1"/>
      <c r="E299" s="1"/>
      <c r="F299" s="1"/>
      <c r="G299" s="1"/>
    </row>
    <row r="300" spans="2:7" x14ac:dyDescent="0.25">
      <c r="B300" s="1"/>
      <c r="C300" s="1"/>
      <c r="D300" s="1"/>
      <c r="E300" s="1"/>
      <c r="F300" s="1"/>
      <c r="G300" s="1"/>
    </row>
    <row r="301" spans="2:7" x14ac:dyDescent="0.25">
      <c r="B301" s="1"/>
      <c r="C301" s="1"/>
      <c r="D301" s="1"/>
      <c r="E301" s="1"/>
      <c r="F301" s="1"/>
      <c r="G301" s="1"/>
    </row>
    <row r="302" spans="2:7" x14ac:dyDescent="0.25">
      <c r="B302" s="1"/>
      <c r="C302" s="1"/>
      <c r="D302" s="1"/>
      <c r="E302" s="1"/>
      <c r="F302" s="1"/>
      <c r="G302" s="1"/>
    </row>
    <row r="303" spans="2:7" x14ac:dyDescent="0.25">
      <c r="B303" s="1"/>
      <c r="C303" s="1"/>
      <c r="D303" s="1"/>
      <c r="E303" s="1"/>
      <c r="F303" s="1"/>
      <c r="G303" s="1"/>
    </row>
    <row r="304" spans="2:7" x14ac:dyDescent="0.25">
      <c r="B304" s="1"/>
      <c r="C304" s="1"/>
      <c r="D304" s="1"/>
      <c r="E304" s="1"/>
      <c r="F304" s="1"/>
      <c r="G304" s="1"/>
    </row>
    <row r="305" spans="2:7" x14ac:dyDescent="0.25">
      <c r="B305" s="1"/>
      <c r="C305" s="1"/>
      <c r="D305" s="1"/>
      <c r="E305" s="1"/>
      <c r="F305" s="1"/>
      <c r="G305" s="1"/>
    </row>
    <row r="306" spans="2:7" x14ac:dyDescent="0.25">
      <c r="B306" s="1"/>
      <c r="C306" s="1"/>
      <c r="D306" s="1"/>
      <c r="E306" s="1"/>
      <c r="F306" s="1"/>
      <c r="G306" s="1"/>
    </row>
    <row r="307" spans="2:7" x14ac:dyDescent="0.25">
      <c r="B307" s="1"/>
      <c r="C307" s="1"/>
      <c r="D307" s="1"/>
      <c r="E307" s="1"/>
      <c r="F307" s="1"/>
      <c r="G307" s="1"/>
    </row>
    <row r="308" spans="2:7" x14ac:dyDescent="0.25">
      <c r="B308" s="1"/>
      <c r="C308" s="1"/>
      <c r="D308" s="1"/>
      <c r="E308" s="1"/>
      <c r="F308" s="1"/>
      <c r="G308" s="1"/>
    </row>
    <row r="309" spans="2:7" x14ac:dyDescent="0.25">
      <c r="B309" s="1"/>
      <c r="C309" s="1"/>
      <c r="D309" s="1"/>
      <c r="E309" s="1"/>
      <c r="F309" s="1"/>
      <c r="G309" s="1"/>
    </row>
    <row r="310" spans="2:7" x14ac:dyDescent="0.25">
      <c r="B310" s="1"/>
      <c r="C310" s="1"/>
      <c r="D310" s="1"/>
      <c r="E310" s="1"/>
      <c r="F310" s="1"/>
      <c r="G310" s="1"/>
    </row>
    <row r="311" spans="2:7" x14ac:dyDescent="0.25">
      <c r="B311" s="1"/>
      <c r="C311" s="1"/>
      <c r="D311" s="1"/>
      <c r="E311" s="1"/>
      <c r="F311" s="1"/>
      <c r="G311" s="1"/>
    </row>
    <row r="312" spans="2:7" x14ac:dyDescent="0.25">
      <c r="B312" s="1"/>
      <c r="C312" s="1"/>
      <c r="D312" s="1"/>
      <c r="E312" s="1"/>
      <c r="F312" s="1"/>
      <c r="G312" s="1"/>
    </row>
    <row r="313" spans="2:7" x14ac:dyDescent="0.25">
      <c r="B313" s="1"/>
      <c r="C313" s="1"/>
      <c r="D313" s="1"/>
      <c r="E313" s="1"/>
      <c r="F313" s="1"/>
      <c r="G313" s="1"/>
    </row>
    <row r="314" spans="2:7" x14ac:dyDescent="0.25">
      <c r="B314" s="1"/>
      <c r="C314" s="1"/>
      <c r="D314" s="1"/>
      <c r="E314" s="1"/>
      <c r="F314" s="1"/>
      <c r="G314" s="1"/>
    </row>
    <row r="315" spans="2:7" x14ac:dyDescent="0.25">
      <c r="B315" s="1"/>
      <c r="C315" s="1"/>
      <c r="D315" s="1"/>
      <c r="E315" s="1"/>
      <c r="F315" s="1"/>
      <c r="G315" s="1"/>
    </row>
    <row r="316" spans="2:7" x14ac:dyDescent="0.25">
      <c r="B316" s="1"/>
      <c r="C316" s="1"/>
      <c r="D316" s="1"/>
      <c r="E316" s="1"/>
      <c r="F316" s="1"/>
      <c r="G316" s="1"/>
    </row>
    <row r="317" spans="2:7" x14ac:dyDescent="0.25">
      <c r="B317" s="1"/>
      <c r="C317" s="1"/>
      <c r="D317" s="1"/>
      <c r="E317" s="1"/>
      <c r="F317" s="1"/>
      <c r="G317" s="1"/>
    </row>
    <row r="318" spans="2:7" x14ac:dyDescent="0.25">
      <c r="B318" s="1"/>
      <c r="C318" s="1"/>
      <c r="D318" s="1"/>
      <c r="E318" s="1"/>
      <c r="F318" s="1"/>
      <c r="G318" s="1"/>
    </row>
    <row r="319" spans="2:7" x14ac:dyDescent="0.25">
      <c r="B319" s="1"/>
      <c r="C319" s="1"/>
      <c r="D319" s="1"/>
      <c r="E319" s="1"/>
      <c r="F319" s="1"/>
      <c r="G319" s="1"/>
    </row>
    <row r="320" spans="2:7" x14ac:dyDescent="0.25">
      <c r="B320" s="1"/>
      <c r="C320" s="1"/>
      <c r="D320" s="1"/>
      <c r="E320" s="1"/>
      <c r="F320" s="1"/>
      <c r="G320" s="1"/>
    </row>
    <row r="321" spans="2:7" x14ac:dyDescent="0.25">
      <c r="B321" s="1"/>
      <c r="C321" s="1"/>
      <c r="D321" s="1"/>
      <c r="E321" s="1"/>
      <c r="F321" s="1"/>
      <c r="G321" s="1"/>
    </row>
    <row r="322" spans="2:7" x14ac:dyDescent="0.25">
      <c r="B322" s="1"/>
      <c r="C322" s="1"/>
      <c r="D322" s="1"/>
      <c r="E322" s="1"/>
      <c r="F322" s="1"/>
      <c r="G322" s="1"/>
    </row>
    <row r="323" spans="2:7" x14ac:dyDescent="0.25">
      <c r="B323" s="1"/>
      <c r="C323" s="1"/>
      <c r="D323" s="1"/>
      <c r="E323" s="1"/>
      <c r="F323" s="1"/>
      <c r="G323" s="1"/>
    </row>
    <row r="324" spans="2:7" x14ac:dyDescent="0.25">
      <c r="B324" s="1"/>
      <c r="C324" s="1"/>
      <c r="D324" s="1"/>
      <c r="E324" s="1"/>
      <c r="F324" s="1"/>
      <c r="G324" s="1"/>
    </row>
    <row r="325" spans="2:7" x14ac:dyDescent="0.25">
      <c r="B325" s="1"/>
      <c r="C325" s="1"/>
      <c r="D325" s="1"/>
      <c r="E325" s="1"/>
      <c r="F325" s="1"/>
      <c r="G325" s="1"/>
    </row>
    <row r="326" spans="2:7" x14ac:dyDescent="0.25">
      <c r="B326" s="1"/>
      <c r="C326" s="1"/>
      <c r="D326" s="1"/>
      <c r="E326" s="1"/>
      <c r="F326" s="1"/>
      <c r="G326" s="1"/>
    </row>
    <row r="327" spans="2:7" x14ac:dyDescent="0.25">
      <c r="B327" s="1"/>
      <c r="C327" s="1"/>
      <c r="D327" s="1"/>
      <c r="E327" s="1"/>
      <c r="F327" s="1"/>
      <c r="G327" s="1"/>
    </row>
    <row r="328" spans="2:7" x14ac:dyDescent="0.25">
      <c r="B328" s="1"/>
      <c r="C328" s="1"/>
      <c r="D328" s="1"/>
      <c r="E328" s="1"/>
      <c r="F328" s="1"/>
      <c r="G328" s="1"/>
    </row>
    <row r="329" spans="2:7" x14ac:dyDescent="0.25">
      <c r="B329" s="1"/>
      <c r="C329" s="1"/>
      <c r="D329" s="1"/>
      <c r="E329" s="1"/>
      <c r="F329" s="1"/>
      <c r="G329" s="1"/>
    </row>
    <row r="330" spans="2:7" x14ac:dyDescent="0.25">
      <c r="B330" s="1"/>
      <c r="C330" s="1"/>
      <c r="D330" s="1"/>
      <c r="E330" s="1"/>
      <c r="F330" s="1"/>
      <c r="G330" s="1"/>
    </row>
    <row r="331" spans="2:7" x14ac:dyDescent="0.25">
      <c r="B331" s="1"/>
      <c r="C331" s="1"/>
      <c r="D331" s="1"/>
      <c r="E331" s="1"/>
      <c r="F331" s="1"/>
      <c r="G331" s="1"/>
    </row>
    <row r="332" spans="2:7" x14ac:dyDescent="0.25">
      <c r="B332" s="1"/>
      <c r="C332" s="1"/>
      <c r="D332" s="1"/>
      <c r="E332" s="1"/>
      <c r="F332" s="1"/>
      <c r="G332" s="1"/>
    </row>
    <row r="333" spans="2:7" x14ac:dyDescent="0.25">
      <c r="B333" s="1"/>
      <c r="C333" s="1"/>
      <c r="D333" s="1"/>
      <c r="E333" s="1"/>
      <c r="F333" s="1"/>
      <c r="G333" s="1"/>
    </row>
    <row r="334" spans="2:7" x14ac:dyDescent="0.25">
      <c r="B334" s="1"/>
      <c r="C334" s="1"/>
      <c r="D334" s="1"/>
      <c r="E334" s="1"/>
      <c r="F334" s="1"/>
      <c r="G334" s="1"/>
    </row>
    <row r="335" spans="2:7" x14ac:dyDescent="0.25">
      <c r="B335" s="1"/>
      <c r="C335" s="1"/>
      <c r="D335" s="1"/>
      <c r="E335" s="1"/>
      <c r="F335" s="1"/>
      <c r="G335" s="1"/>
    </row>
    <row r="336" spans="2:7" x14ac:dyDescent="0.25">
      <c r="B336" s="1"/>
      <c r="C336" s="1"/>
      <c r="D336" s="1"/>
      <c r="E336" s="1"/>
      <c r="F336" s="1"/>
      <c r="G336" s="1"/>
    </row>
    <row r="337" spans="2:7" x14ac:dyDescent="0.25">
      <c r="B337" s="1"/>
      <c r="C337" s="1"/>
      <c r="D337" s="1"/>
      <c r="E337" s="1"/>
      <c r="F337" s="1"/>
      <c r="G337" s="1"/>
    </row>
    <row r="338" spans="2:7" x14ac:dyDescent="0.25">
      <c r="B338" s="1"/>
      <c r="C338" s="1"/>
      <c r="D338" s="1"/>
      <c r="E338" s="1"/>
      <c r="F338" s="1"/>
      <c r="G338" s="1"/>
    </row>
    <row r="339" spans="2:7" x14ac:dyDescent="0.25">
      <c r="B339" s="1"/>
      <c r="C339" s="1"/>
      <c r="D339" s="1"/>
      <c r="E339" s="1"/>
      <c r="F339" s="1"/>
      <c r="G339" s="1"/>
    </row>
    <row r="340" spans="2:7" x14ac:dyDescent="0.25">
      <c r="B340" s="1"/>
      <c r="C340" s="1"/>
      <c r="D340" s="1"/>
      <c r="E340" s="1"/>
      <c r="F340" s="1"/>
      <c r="G340" s="1"/>
    </row>
    <row r="341" spans="2:7" x14ac:dyDescent="0.25">
      <c r="B341" s="1"/>
      <c r="C341" s="1"/>
      <c r="D341" s="1"/>
      <c r="E341" s="1"/>
      <c r="F341" s="1"/>
      <c r="G341" s="1"/>
    </row>
    <row r="342" spans="2:7" x14ac:dyDescent="0.25">
      <c r="B342" s="1"/>
      <c r="C342" s="1"/>
      <c r="D342" s="1"/>
      <c r="E342" s="1"/>
      <c r="F342" s="1"/>
      <c r="G342" s="1"/>
    </row>
    <row r="343" spans="2:7" x14ac:dyDescent="0.25">
      <c r="B343" s="1"/>
      <c r="C343" s="1"/>
      <c r="D343" s="1"/>
      <c r="E343" s="1"/>
      <c r="F343" s="1"/>
      <c r="G343" s="1"/>
    </row>
  </sheetData>
  <sheetProtection algorithmName="SHA-512" hashValue="Krv6/iyisBVKhrlnuZpdcnbHLYZ0dFHMRb7T1s2RPYSxxOlOW+hRn9vWKUwY0t4KFH0/Kol/umdanKVpEqKcRQ==" saltValue="4Gio4b1PNcF1kRmqx5v0ow==" spinCount="100000" sheet="1" objects="1" scenarios="1"/>
  <mergeCells count="2">
    <mergeCell ref="B2:G2"/>
    <mergeCell ref="C4:F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Z156"/>
  <sheetViews>
    <sheetView workbookViewId="0">
      <selection activeCell="C5" sqref="C5"/>
    </sheetView>
  </sheetViews>
  <sheetFormatPr defaultRowHeight="15" x14ac:dyDescent="0.25"/>
  <cols>
    <col min="1" max="1" width="8.7109375" style="1"/>
    <col min="2" max="2" width="5.5703125" customWidth="1"/>
    <col min="3" max="3" width="27" bestFit="1" customWidth="1"/>
    <col min="4" max="4" width="10.7109375" customWidth="1"/>
    <col min="5" max="5" width="75.7109375" customWidth="1"/>
    <col min="6" max="6" width="8.85546875" style="30" customWidth="1"/>
    <col min="7" max="7" width="5.5703125" customWidth="1"/>
    <col min="8" max="26" width="8.7109375" style="1"/>
  </cols>
  <sheetData>
    <row r="1" spans="2:7" s="1" customFormat="1" x14ac:dyDescent="0.25">
      <c r="F1" s="29"/>
    </row>
    <row r="2" spans="2:7" ht="60" customHeight="1" x14ac:dyDescent="0.45">
      <c r="B2" s="137" t="s">
        <v>115</v>
      </c>
      <c r="C2" s="137"/>
      <c r="D2" s="137"/>
      <c r="E2" s="137"/>
      <c r="F2" s="137"/>
      <c r="G2" s="137"/>
    </row>
    <row r="3" spans="2:7" x14ac:dyDescent="0.25">
      <c r="B3" s="2"/>
      <c r="C3" s="2"/>
      <c r="D3" s="2"/>
      <c r="E3" s="2"/>
      <c r="F3" s="34"/>
      <c r="G3" s="2"/>
    </row>
    <row r="4" spans="2:7" ht="44.1" customHeight="1" x14ac:dyDescent="0.25">
      <c r="B4" s="2"/>
      <c r="C4" s="36" t="s">
        <v>29</v>
      </c>
      <c r="D4" s="35" t="s">
        <v>30</v>
      </c>
      <c r="E4" s="5" t="s">
        <v>31</v>
      </c>
      <c r="F4" s="5" t="s">
        <v>32</v>
      </c>
      <c r="G4" s="2"/>
    </row>
    <row r="5" spans="2:7" ht="44.1" customHeight="1" x14ac:dyDescent="0.25">
      <c r="B5" s="2"/>
      <c r="C5" s="31" t="s">
        <v>33</v>
      </c>
      <c r="D5" s="32">
        <v>90</v>
      </c>
      <c r="E5" s="33" t="s">
        <v>34</v>
      </c>
      <c r="F5" s="32">
        <v>5</v>
      </c>
      <c r="G5" s="2"/>
    </row>
    <row r="6" spans="2:7" ht="44.1" customHeight="1" x14ac:dyDescent="0.25">
      <c r="B6" s="2"/>
      <c r="C6" s="31" t="s">
        <v>191</v>
      </c>
      <c r="D6" s="32">
        <v>55</v>
      </c>
      <c r="E6" s="33" t="s">
        <v>35</v>
      </c>
      <c r="F6" s="32">
        <v>5</v>
      </c>
      <c r="G6" s="2"/>
    </row>
    <row r="7" spans="2:7" ht="44.1" customHeight="1" x14ac:dyDescent="0.25">
      <c r="B7" s="2"/>
      <c r="C7" s="31" t="s">
        <v>36</v>
      </c>
      <c r="D7" s="32">
        <v>40</v>
      </c>
      <c r="E7" s="33" t="s">
        <v>37</v>
      </c>
      <c r="F7" s="32">
        <v>5</v>
      </c>
      <c r="G7" s="2"/>
    </row>
    <row r="8" spans="2:7" ht="44.1" customHeight="1" x14ac:dyDescent="0.25">
      <c r="B8" s="2"/>
      <c r="C8" s="31" t="s">
        <v>192</v>
      </c>
      <c r="D8" s="32">
        <v>40</v>
      </c>
      <c r="E8" s="33" t="s">
        <v>38</v>
      </c>
      <c r="F8" s="32">
        <v>5</v>
      </c>
      <c r="G8" s="2"/>
    </row>
    <row r="9" spans="2:7" ht="44.1" customHeight="1" x14ac:dyDescent="0.25">
      <c r="B9" s="2"/>
      <c r="C9" s="31" t="s">
        <v>39</v>
      </c>
      <c r="D9" s="32">
        <v>35</v>
      </c>
      <c r="E9" s="33" t="s">
        <v>40</v>
      </c>
      <c r="F9" s="32">
        <v>4</v>
      </c>
      <c r="G9" s="2"/>
    </row>
    <row r="10" spans="2:7" ht="44.1" customHeight="1" x14ac:dyDescent="0.25">
      <c r="B10" s="2"/>
      <c r="C10" s="31" t="s">
        <v>193</v>
      </c>
      <c r="D10" s="32">
        <v>25</v>
      </c>
      <c r="E10" s="33" t="s">
        <v>41</v>
      </c>
      <c r="F10" s="32">
        <v>3</v>
      </c>
      <c r="G10" s="2"/>
    </row>
    <row r="11" spans="2:7" ht="44.1" customHeight="1" x14ac:dyDescent="0.25">
      <c r="B11" s="2"/>
      <c r="C11" s="31" t="s">
        <v>42</v>
      </c>
      <c r="D11" s="32">
        <v>25</v>
      </c>
      <c r="E11" s="33" t="s">
        <v>43</v>
      </c>
      <c r="F11" s="32">
        <v>3</v>
      </c>
      <c r="G11" s="2"/>
    </row>
    <row r="12" spans="2:7" ht="44.1" customHeight="1" x14ac:dyDescent="0.25">
      <c r="B12" s="2"/>
      <c r="C12" s="31" t="s">
        <v>194</v>
      </c>
      <c r="D12" s="32">
        <v>20</v>
      </c>
      <c r="E12" s="33" t="s">
        <v>44</v>
      </c>
      <c r="F12" s="32">
        <v>3</v>
      </c>
      <c r="G12" s="2"/>
    </row>
    <row r="13" spans="2:7" ht="44.1" customHeight="1" x14ac:dyDescent="0.25">
      <c r="B13" s="2"/>
      <c r="C13" s="31" t="s">
        <v>45</v>
      </c>
      <c r="D13" s="32">
        <v>20</v>
      </c>
      <c r="E13" s="33" t="s">
        <v>195</v>
      </c>
      <c r="F13" s="32">
        <v>3</v>
      </c>
      <c r="G13" s="2"/>
    </row>
    <row r="14" spans="2:7" ht="44.1" customHeight="1" x14ac:dyDescent="0.25">
      <c r="B14" s="2"/>
      <c r="C14" s="31" t="s">
        <v>46</v>
      </c>
      <c r="D14" s="32">
        <v>15</v>
      </c>
      <c r="E14" s="33" t="s">
        <v>47</v>
      </c>
      <c r="F14" s="32">
        <v>1</v>
      </c>
      <c r="G14" s="2"/>
    </row>
    <row r="15" spans="2:7" ht="44.1" customHeight="1" x14ac:dyDescent="0.25">
      <c r="B15" s="2"/>
      <c r="C15" s="31" t="s">
        <v>196</v>
      </c>
      <c r="D15" s="32">
        <v>10</v>
      </c>
      <c r="E15" s="33" t="s">
        <v>48</v>
      </c>
      <c r="F15" s="32">
        <v>1</v>
      </c>
      <c r="G15" s="2"/>
    </row>
    <row r="16" spans="2:7" ht="44.1" customHeight="1" x14ac:dyDescent="0.25">
      <c r="B16" s="2"/>
      <c r="C16" s="31" t="s">
        <v>49</v>
      </c>
      <c r="D16" s="32">
        <v>10</v>
      </c>
      <c r="E16" s="33" t="s">
        <v>50</v>
      </c>
      <c r="F16" s="32">
        <v>1</v>
      </c>
      <c r="G16" s="2"/>
    </row>
    <row r="17" spans="2:7" ht="44.1" customHeight="1" x14ac:dyDescent="0.25">
      <c r="B17" s="2"/>
      <c r="C17" s="31" t="s">
        <v>51</v>
      </c>
      <c r="D17" s="32">
        <v>10</v>
      </c>
      <c r="E17" s="33" t="s">
        <v>52</v>
      </c>
      <c r="F17" s="32">
        <v>1</v>
      </c>
      <c r="G17" s="2"/>
    </row>
    <row r="18" spans="2:7" ht="44.1" customHeight="1" x14ac:dyDescent="0.25">
      <c r="B18" s="2"/>
      <c r="C18" s="31" t="s">
        <v>53</v>
      </c>
      <c r="D18" s="32">
        <v>10</v>
      </c>
      <c r="E18" s="33" t="s">
        <v>54</v>
      </c>
      <c r="F18" s="32">
        <v>1</v>
      </c>
      <c r="G18" s="2"/>
    </row>
    <row r="19" spans="2:7" ht="44.1" customHeight="1" x14ac:dyDescent="0.25">
      <c r="B19" s="2"/>
      <c r="C19" s="31" t="s">
        <v>55</v>
      </c>
      <c r="D19" s="32">
        <v>5</v>
      </c>
      <c r="E19" s="33" t="s">
        <v>56</v>
      </c>
      <c r="F19" s="32">
        <v>1</v>
      </c>
      <c r="G19" s="2"/>
    </row>
    <row r="20" spans="2:7" ht="44.1" customHeight="1" x14ac:dyDescent="0.25">
      <c r="B20" s="2"/>
      <c r="C20" s="31" t="s">
        <v>57</v>
      </c>
      <c r="D20" s="32">
        <v>5</v>
      </c>
      <c r="E20" s="33" t="s">
        <v>58</v>
      </c>
      <c r="F20" s="32">
        <v>1</v>
      </c>
      <c r="G20" s="2"/>
    </row>
    <row r="21" spans="2:7" ht="44.1" customHeight="1" x14ac:dyDescent="0.25">
      <c r="B21" s="2"/>
      <c r="C21" s="31" t="s">
        <v>59</v>
      </c>
      <c r="D21" s="32">
        <v>0</v>
      </c>
      <c r="E21" s="33" t="s">
        <v>197</v>
      </c>
      <c r="F21" s="32">
        <v>0</v>
      </c>
      <c r="G21" s="2"/>
    </row>
    <row r="22" spans="2:7" ht="44.1" customHeight="1" x14ac:dyDescent="0.25">
      <c r="B22" s="2"/>
      <c r="C22" s="31" t="s">
        <v>60</v>
      </c>
      <c r="D22" s="32">
        <v>0</v>
      </c>
      <c r="E22" s="33" t="s">
        <v>61</v>
      </c>
      <c r="F22" s="32">
        <v>0</v>
      </c>
      <c r="G22" s="2"/>
    </row>
    <row r="23" spans="2:7" ht="44.1" customHeight="1" x14ac:dyDescent="0.25">
      <c r="B23" s="2"/>
      <c r="C23" s="31" t="s">
        <v>62</v>
      </c>
      <c r="D23" s="32">
        <v>0</v>
      </c>
      <c r="E23" s="33" t="s">
        <v>198</v>
      </c>
      <c r="F23" s="32">
        <v>0</v>
      </c>
      <c r="G23" s="2"/>
    </row>
    <row r="24" spans="2:7" ht="44.1" customHeight="1" x14ac:dyDescent="0.25">
      <c r="B24" s="2"/>
      <c r="C24" s="31" t="s">
        <v>63</v>
      </c>
      <c r="D24" s="32">
        <v>0</v>
      </c>
      <c r="E24" s="33" t="s">
        <v>64</v>
      </c>
      <c r="F24" s="32">
        <v>0</v>
      </c>
      <c r="G24" s="2"/>
    </row>
    <row r="25" spans="2:7" ht="44.1" customHeight="1" x14ac:dyDescent="0.25">
      <c r="B25" s="2"/>
      <c r="C25" s="31" t="s">
        <v>65</v>
      </c>
      <c r="D25" s="32">
        <v>0</v>
      </c>
      <c r="E25" s="33" t="s">
        <v>66</v>
      </c>
      <c r="F25" s="32">
        <v>0</v>
      </c>
      <c r="G25" s="2"/>
    </row>
    <row r="26" spans="2:7" ht="44.1" customHeight="1" x14ac:dyDescent="0.25">
      <c r="B26" s="2"/>
      <c r="C26" s="31" t="s">
        <v>67</v>
      </c>
      <c r="D26" s="32">
        <v>0</v>
      </c>
      <c r="E26" s="33" t="s">
        <v>68</v>
      </c>
      <c r="F26" s="32">
        <v>0</v>
      </c>
      <c r="G26" s="2"/>
    </row>
    <row r="27" spans="2:7" x14ac:dyDescent="0.25">
      <c r="B27" s="2"/>
      <c r="C27" s="2"/>
      <c r="D27" s="2"/>
      <c r="E27" s="2"/>
      <c r="F27" s="34"/>
      <c r="G27" s="2"/>
    </row>
    <row r="28" spans="2:7" x14ac:dyDescent="0.25">
      <c r="B28" s="2"/>
      <c r="C28" s="2"/>
      <c r="D28" s="2"/>
      <c r="E28" s="2"/>
      <c r="F28" s="34"/>
      <c r="G28" s="2"/>
    </row>
    <row r="29" spans="2:7" x14ac:dyDescent="0.25">
      <c r="B29" s="2"/>
      <c r="C29" s="2"/>
      <c r="D29" s="2"/>
      <c r="E29" s="2"/>
      <c r="F29" s="34"/>
      <c r="G29" s="2"/>
    </row>
    <row r="30" spans="2:7" x14ac:dyDescent="0.25">
      <c r="B30" s="2"/>
      <c r="C30" s="2"/>
      <c r="D30" s="2"/>
      <c r="E30" s="2"/>
      <c r="F30" s="34"/>
      <c r="G30" s="2"/>
    </row>
    <row r="31" spans="2:7" x14ac:dyDescent="0.25">
      <c r="B31" s="1"/>
      <c r="C31" s="1"/>
      <c r="D31" s="1"/>
      <c r="E31" s="1"/>
      <c r="F31" s="29"/>
      <c r="G31" s="1"/>
    </row>
    <row r="32" spans="2:7" x14ac:dyDescent="0.25">
      <c r="B32" s="1"/>
      <c r="C32" s="1"/>
      <c r="D32" s="1"/>
      <c r="E32" s="1"/>
      <c r="F32" s="29"/>
      <c r="G32" s="1"/>
    </row>
    <row r="33" spans="2:7" x14ac:dyDescent="0.25">
      <c r="B33" s="1"/>
      <c r="C33" s="1"/>
      <c r="D33" s="1"/>
      <c r="E33" s="1"/>
      <c r="F33" s="29"/>
      <c r="G33" s="1"/>
    </row>
    <row r="34" spans="2:7" x14ac:dyDescent="0.25">
      <c r="B34" s="1"/>
      <c r="C34" s="1"/>
      <c r="D34" s="1"/>
      <c r="E34" s="1"/>
      <c r="F34" s="29"/>
      <c r="G34" s="1"/>
    </row>
    <row r="35" spans="2:7" x14ac:dyDescent="0.25">
      <c r="B35" s="1"/>
      <c r="C35" s="1"/>
      <c r="D35" s="1"/>
      <c r="E35" s="1"/>
      <c r="F35" s="29"/>
      <c r="G35" s="1"/>
    </row>
    <row r="36" spans="2:7" x14ac:dyDescent="0.25">
      <c r="B36" s="1"/>
      <c r="C36" s="1"/>
      <c r="D36" s="1"/>
      <c r="E36" s="1"/>
      <c r="F36" s="29"/>
      <c r="G36" s="1"/>
    </row>
    <row r="37" spans="2:7" x14ac:dyDescent="0.25">
      <c r="B37" s="1"/>
      <c r="C37" s="1"/>
      <c r="D37" s="1"/>
      <c r="E37" s="1"/>
      <c r="F37" s="29"/>
      <c r="G37" s="1"/>
    </row>
    <row r="38" spans="2:7" x14ac:dyDescent="0.25">
      <c r="B38" s="1"/>
      <c r="C38" s="1"/>
      <c r="D38" s="1"/>
      <c r="E38" s="1"/>
      <c r="F38" s="29"/>
      <c r="G38" s="1"/>
    </row>
    <row r="39" spans="2:7" x14ac:dyDescent="0.25">
      <c r="B39" s="1"/>
      <c r="C39" s="1"/>
      <c r="D39" s="1"/>
      <c r="E39" s="1"/>
      <c r="F39" s="29"/>
      <c r="G39" s="1"/>
    </row>
    <row r="40" spans="2:7" x14ac:dyDescent="0.25">
      <c r="B40" s="1"/>
      <c r="C40" s="1"/>
      <c r="D40" s="1"/>
      <c r="E40" s="1"/>
      <c r="F40" s="29"/>
      <c r="G40" s="1"/>
    </row>
    <row r="41" spans="2:7" x14ac:dyDescent="0.25">
      <c r="B41" s="1"/>
      <c r="C41" s="1"/>
      <c r="D41" s="1"/>
      <c r="E41" s="1"/>
      <c r="F41" s="29"/>
      <c r="G41" s="1"/>
    </row>
    <row r="42" spans="2:7" x14ac:dyDescent="0.25">
      <c r="B42" s="1"/>
      <c r="C42" s="1"/>
      <c r="D42" s="1"/>
      <c r="E42" s="1"/>
      <c r="F42" s="29"/>
      <c r="G42" s="1"/>
    </row>
    <row r="43" spans="2:7" x14ac:dyDescent="0.25">
      <c r="B43" s="1"/>
      <c r="C43" s="1"/>
      <c r="D43" s="1"/>
      <c r="E43" s="1"/>
      <c r="F43" s="29"/>
      <c r="G43" s="1"/>
    </row>
    <row r="44" spans="2:7" x14ac:dyDescent="0.25">
      <c r="B44" s="1"/>
      <c r="C44" s="1"/>
      <c r="D44" s="1"/>
      <c r="E44" s="1"/>
      <c r="F44" s="29"/>
      <c r="G44" s="1"/>
    </row>
    <row r="45" spans="2:7" x14ac:dyDescent="0.25">
      <c r="B45" s="1"/>
      <c r="C45" s="1"/>
      <c r="D45" s="1"/>
      <c r="E45" s="1"/>
      <c r="F45" s="29"/>
      <c r="G45" s="1"/>
    </row>
    <row r="46" spans="2:7" x14ac:dyDescent="0.25">
      <c r="B46" s="1"/>
      <c r="C46" s="1"/>
      <c r="D46" s="1"/>
      <c r="E46" s="1"/>
      <c r="F46" s="29"/>
      <c r="G46" s="1"/>
    </row>
    <row r="47" spans="2:7" x14ac:dyDescent="0.25">
      <c r="B47" s="1"/>
      <c r="C47" s="1"/>
      <c r="D47" s="1"/>
      <c r="E47" s="1"/>
      <c r="F47" s="29"/>
      <c r="G47" s="1"/>
    </row>
    <row r="48" spans="2:7" x14ac:dyDescent="0.25">
      <c r="B48" s="1"/>
      <c r="C48" s="1"/>
      <c r="D48" s="1"/>
      <c r="E48" s="1"/>
      <c r="F48" s="29"/>
      <c r="G48" s="1"/>
    </row>
    <row r="49" spans="2:7" x14ac:dyDescent="0.25">
      <c r="B49" s="1"/>
      <c r="C49" s="1"/>
      <c r="D49" s="1"/>
      <c r="E49" s="1"/>
      <c r="F49" s="29"/>
      <c r="G49" s="1"/>
    </row>
    <row r="50" spans="2:7" x14ac:dyDescent="0.25">
      <c r="B50" s="1"/>
      <c r="C50" s="1"/>
      <c r="D50" s="1"/>
      <c r="E50" s="1"/>
      <c r="F50" s="29"/>
      <c r="G50" s="1"/>
    </row>
    <row r="51" spans="2:7" x14ac:dyDescent="0.25">
      <c r="B51" s="1"/>
      <c r="C51" s="1"/>
      <c r="D51" s="1"/>
      <c r="E51" s="1"/>
      <c r="F51" s="29"/>
      <c r="G51" s="1"/>
    </row>
    <row r="52" spans="2:7" x14ac:dyDescent="0.25">
      <c r="B52" s="1"/>
      <c r="C52" s="1"/>
      <c r="D52" s="1"/>
      <c r="E52" s="1"/>
      <c r="F52" s="29"/>
      <c r="G52" s="1"/>
    </row>
    <row r="53" spans="2:7" x14ac:dyDescent="0.25">
      <c r="B53" s="1"/>
      <c r="C53" s="1"/>
      <c r="D53" s="1"/>
      <c r="E53" s="1"/>
      <c r="F53" s="29"/>
      <c r="G53" s="1"/>
    </row>
    <row r="54" spans="2:7" x14ac:dyDescent="0.25">
      <c r="B54" s="1"/>
      <c r="C54" s="1"/>
      <c r="D54" s="1"/>
      <c r="E54" s="1"/>
      <c r="F54" s="29"/>
      <c r="G54" s="1"/>
    </row>
    <row r="55" spans="2:7" x14ac:dyDescent="0.25">
      <c r="B55" s="1"/>
      <c r="C55" s="1"/>
      <c r="D55" s="1"/>
      <c r="E55" s="1"/>
      <c r="F55" s="29"/>
      <c r="G55" s="1"/>
    </row>
    <row r="56" spans="2:7" x14ac:dyDescent="0.25">
      <c r="B56" s="1"/>
      <c r="C56" s="1"/>
      <c r="D56" s="1"/>
      <c r="E56" s="1"/>
      <c r="F56" s="29"/>
      <c r="G56" s="1"/>
    </row>
    <row r="57" spans="2:7" x14ac:dyDescent="0.25">
      <c r="B57" s="1"/>
      <c r="C57" s="1"/>
      <c r="D57" s="1"/>
      <c r="E57" s="1"/>
      <c r="F57" s="29"/>
      <c r="G57" s="1"/>
    </row>
    <row r="58" spans="2:7" x14ac:dyDescent="0.25">
      <c r="B58" s="1"/>
      <c r="C58" s="1"/>
      <c r="D58" s="1"/>
      <c r="E58" s="1"/>
      <c r="F58" s="29"/>
      <c r="G58" s="1"/>
    </row>
    <row r="59" spans="2:7" x14ac:dyDescent="0.25">
      <c r="B59" s="1"/>
      <c r="C59" s="1"/>
      <c r="D59" s="1"/>
      <c r="E59" s="1"/>
      <c r="F59" s="29"/>
      <c r="G59" s="1"/>
    </row>
    <row r="60" spans="2:7" x14ac:dyDescent="0.25">
      <c r="B60" s="1"/>
      <c r="C60" s="1"/>
      <c r="D60" s="1"/>
      <c r="E60" s="1"/>
      <c r="F60" s="29"/>
      <c r="G60" s="1"/>
    </row>
    <row r="61" spans="2:7" x14ac:dyDescent="0.25">
      <c r="B61" s="1"/>
      <c r="C61" s="1"/>
      <c r="D61" s="1"/>
      <c r="E61" s="1"/>
      <c r="F61" s="29"/>
      <c r="G61" s="1"/>
    </row>
    <row r="62" spans="2:7" x14ac:dyDescent="0.25">
      <c r="B62" s="1"/>
      <c r="C62" s="1"/>
      <c r="D62" s="1"/>
      <c r="E62" s="1"/>
      <c r="F62" s="29"/>
      <c r="G62" s="1"/>
    </row>
    <row r="63" spans="2:7" x14ac:dyDescent="0.25">
      <c r="B63" s="1"/>
      <c r="C63" s="1"/>
      <c r="D63" s="1"/>
      <c r="E63" s="1"/>
      <c r="F63" s="29"/>
      <c r="G63" s="1"/>
    </row>
    <row r="64" spans="2:7" x14ac:dyDescent="0.25">
      <c r="B64" s="1"/>
      <c r="C64" s="1"/>
      <c r="D64" s="1"/>
      <c r="E64" s="1"/>
      <c r="F64" s="29"/>
      <c r="G64" s="1"/>
    </row>
    <row r="65" spans="2:7" x14ac:dyDescent="0.25">
      <c r="B65" s="1"/>
      <c r="C65" s="1"/>
      <c r="D65" s="1"/>
      <c r="E65" s="1"/>
      <c r="F65" s="29"/>
      <c r="G65" s="1"/>
    </row>
    <row r="66" spans="2:7" x14ac:dyDescent="0.25">
      <c r="B66" s="1"/>
      <c r="C66" s="1"/>
      <c r="D66" s="1"/>
      <c r="E66" s="1"/>
      <c r="F66" s="29"/>
      <c r="G66" s="1"/>
    </row>
    <row r="67" spans="2:7" x14ac:dyDescent="0.25">
      <c r="B67" s="1"/>
      <c r="C67" s="1"/>
      <c r="D67" s="1"/>
      <c r="E67" s="1"/>
      <c r="F67" s="29"/>
      <c r="G67" s="1"/>
    </row>
    <row r="68" spans="2:7" x14ac:dyDescent="0.25">
      <c r="B68" s="1"/>
      <c r="C68" s="1"/>
      <c r="D68" s="1"/>
      <c r="E68" s="1"/>
      <c r="F68" s="29"/>
      <c r="G68" s="1"/>
    </row>
    <row r="69" spans="2:7" x14ac:dyDescent="0.25">
      <c r="B69" s="1"/>
      <c r="C69" s="1"/>
      <c r="D69" s="1"/>
      <c r="E69" s="1"/>
      <c r="F69" s="29"/>
      <c r="G69" s="1"/>
    </row>
    <row r="70" spans="2:7" x14ac:dyDescent="0.25">
      <c r="B70" s="1"/>
      <c r="C70" s="1"/>
      <c r="D70" s="1"/>
      <c r="E70" s="1"/>
      <c r="F70" s="29"/>
      <c r="G70" s="1"/>
    </row>
    <row r="71" spans="2:7" x14ac:dyDescent="0.25">
      <c r="B71" s="1"/>
      <c r="C71" s="1"/>
      <c r="D71" s="1"/>
      <c r="E71" s="1"/>
      <c r="F71" s="29"/>
      <c r="G71" s="1"/>
    </row>
    <row r="72" spans="2:7" x14ac:dyDescent="0.25">
      <c r="B72" s="1"/>
      <c r="C72" s="1"/>
      <c r="D72" s="1"/>
      <c r="E72" s="1"/>
      <c r="F72" s="29"/>
      <c r="G72" s="1"/>
    </row>
    <row r="73" spans="2:7" x14ac:dyDescent="0.25">
      <c r="B73" s="1"/>
      <c r="C73" s="1"/>
      <c r="D73" s="1"/>
      <c r="E73" s="1"/>
      <c r="F73" s="29"/>
      <c r="G73" s="1"/>
    </row>
    <row r="74" spans="2:7" x14ac:dyDescent="0.25">
      <c r="B74" s="1"/>
      <c r="C74" s="1"/>
      <c r="D74" s="1"/>
      <c r="E74" s="1"/>
      <c r="F74" s="29"/>
      <c r="G74" s="1"/>
    </row>
    <row r="75" spans="2:7" x14ac:dyDescent="0.25">
      <c r="B75" s="1"/>
      <c r="C75" s="1"/>
      <c r="D75" s="1"/>
      <c r="E75" s="1"/>
      <c r="F75" s="29"/>
      <c r="G75" s="1"/>
    </row>
    <row r="76" spans="2:7" x14ac:dyDescent="0.25">
      <c r="B76" s="1"/>
      <c r="C76" s="1"/>
      <c r="D76" s="1"/>
      <c r="E76" s="1"/>
      <c r="F76" s="29"/>
      <c r="G76" s="1"/>
    </row>
    <row r="77" spans="2:7" x14ac:dyDescent="0.25">
      <c r="B77" s="1"/>
      <c r="C77" s="1"/>
      <c r="D77" s="1"/>
      <c r="E77" s="1"/>
      <c r="F77" s="29"/>
      <c r="G77" s="1"/>
    </row>
    <row r="78" spans="2:7" x14ac:dyDescent="0.25">
      <c r="B78" s="1"/>
      <c r="C78" s="1"/>
      <c r="D78" s="1"/>
      <c r="E78" s="1"/>
      <c r="F78" s="29"/>
      <c r="G78" s="1"/>
    </row>
    <row r="79" spans="2:7" x14ac:dyDescent="0.25">
      <c r="B79" s="1"/>
      <c r="C79" s="1"/>
      <c r="D79" s="1"/>
      <c r="E79" s="1"/>
      <c r="F79" s="29"/>
      <c r="G79" s="1"/>
    </row>
    <row r="80" spans="2:7" x14ac:dyDescent="0.25">
      <c r="B80" s="1"/>
      <c r="C80" s="1"/>
      <c r="D80" s="1"/>
      <c r="E80" s="1"/>
      <c r="F80" s="29"/>
      <c r="G80" s="1"/>
    </row>
    <row r="81" spans="2:7" x14ac:dyDescent="0.25">
      <c r="B81" s="1"/>
      <c r="C81" s="1"/>
      <c r="D81" s="1"/>
      <c r="E81" s="1"/>
      <c r="F81" s="29"/>
      <c r="G81" s="1"/>
    </row>
    <row r="82" spans="2:7" x14ac:dyDescent="0.25">
      <c r="B82" s="1"/>
      <c r="C82" s="1"/>
      <c r="D82" s="1"/>
      <c r="E82" s="1"/>
      <c r="F82" s="29"/>
      <c r="G82" s="1"/>
    </row>
    <row r="83" spans="2:7" x14ac:dyDescent="0.25">
      <c r="B83" s="1"/>
      <c r="C83" s="1"/>
      <c r="D83" s="1"/>
      <c r="E83" s="1"/>
      <c r="F83" s="29"/>
      <c r="G83" s="1"/>
    </row>
    <row r="84" spans="2:7" x14ac:dyDescent="0.25">
      <c r="B84" s="1"/>
      <c r="C84" s="1"/>
      <c r="D84" s="1"/>
      <c r="E84" s="1"/>
      <c r="F84" s="29"/>
      <c r="G84" s="1"/>
    </row>
    <row r="85" spans="2:7" x14ac:dyDescent="0.25">
      <c r="B85" s="1"/>
      <c r="C85" s="1"/>
      <c r="D85" s="1"/>
      <c r="E85" s="1"/>
      <c r="F85" s="29"/>
      <c r="G85" s="1"/>
    </row>
    <row r="86" spans="2:7" x14ac:dyDescent="0.25">
      <c r="B86" s="1"/>
      <c r="C86" s="1"/>
      <c r="D86" s="1"/>
      <c r="E86" s="1"/>
      <c r="F86" s="29"/>
      <c r="G86" s="1"/>
    </row>
    <row r="87" spans="2:7" x14ac:dyDescent="0.25">
      <c r="B87" s="1"/>
      <c r="C87" s="1"/>
      <c r="D87" s="1"/>
      <c r="E87" s="1"/>
      <c r="F87" s="29"/>
      <c r="G87" s="1"/>
    </row>
    <row r="88" spans="2:7" x14ac:dyDescent="0.25">
      <c r="B88" s="1"/>
      <c r="C88" s="1"/>
      <c r="D88" s="1"/>
      <c r="E88" s="1"/>
      <c r="F88" s="29"/>
      <c r="G88" s="1"/>
    </row>
    <row r="89" spans="2:7" x14ac:dyDescent="0.25">
      <c r="B89" s="1"/>
      <c r="C89" s="1"/>
      <c r="D89" s="1"/>
      <c r="E89" s="1"/>
      <c r="F89" s="29"/>
      <c r="G89" s="1"/>
    </row>
    <row r="90" spans="2:7" x14ac:dyDescent="0.25">
      <c r="B90" s="1"/>
      <c r="C90" s="1"/>
      <c r="D90" s="1"/>
      <c r="E90" s="1"/>
      <c r="F90" s="29"/>
      <c r="G90" s="1"/>
    </row>
    <row r="91" spans="2:7" x14ac:dyDescent="0.25">
      <c r="B91" s="1"/>
      <c r="C91" s="1"/>
      <c r="D91" s="1"/>
      <c r="E91" s="1"/>
      <c r="F91" s="29"/>
      <c r="G91" s="1"/>
    </row>
    <row r="92" spans="2:7" x14ac:dyDescent="0.25">
      <c r="B92" s="1"/>
      <c r="C92" s="1"/>
      <c r="D92" s="1"/>
      <c r="E92" s="1"/>
      <c r="F92" s="29"/>
      <c r="G92" s="1"/>
    </row>
    <row r="93" spans="2:7" x14ac:dyDescent="0.25">
      <c r="B93" s="1"/>
      <c r="C93" s="1"/>
      <c r="D93" s="1"/>
      <c r="E93" s="1"/>
      <c r="F93" s="29"/>
      <c r="G93" s="1"/>
    </row>
    <row r="94" spans="2:7" x14ac:dyDescent="0.25">
      <c r="B94" s="1"/>
      <c r="C94" s="1"/>
      <c r="D94" s="1"/>
      <c r="E94" s="1"/>
      <c r="F94" s="29"/>
      <c r="G94" s="1"/>
    </row>
    <row r="95" spans="2:7" x14ac:dyDescent="0.25">
      <c r="B95" s="1"/>
      <c r="C95" s="1"/>
      <c r="D95" s="1"/>
      <c r="E95" s="1"/>
      <c r="F95" s="29"/>
      <c r="G95" s="1"/>
    </row>
    <row r="96" spans="2:7" x14ac:dyDescent="0.25">
      <c r="B96" s="1"/>
      <c r="C96" s="1"/>
      <c r="D96" s="1"/>
      <c r="E96" s="1"/>
      <c r="F96" s="29"/>
      <c r="G96" s="1"/>
    </row>
    <row r="97" spans="2:7" x14ac:dyDescent="0.25">
      <c r="B97" s="1"/>
      <c r="C97" s="1"/>
      <c r="D97" s="1"/>
      <c r="E97" s="1"/>
      <c r="F97" s="29"/>
      <c r="G97" s="1"/>
    </row>
    <row r="98" spans="2:7" x14ac:dyDescent="0.25">
      <c r="B98" s="1"/>
      <c r="C98" s="1"/>
      <c r="D98" s="1"/>
      <c r="E98" s="1"/>
      <c r="F98" s="29"/>
      <c r="G98" s="1"/>
    </row>
    <row r="99" spans="2:7" x14ac:dyDescent="0.25">
      <c r="B99" s="1"/>
      <c r="C99" s="1"/>
      <c r="D99" s="1"/>
      <c r="E99" s="1"/>
      <c r="F99" s="29"/>
      <c r="G99" s="1"/>
    </row>
    <row r="100" spans="2:7" x14ac:dyDescent="0.25">
      <c r="B100" s="1"/>
      <c r="C100" s="1"/>
      <c r="D100" s="1"/>
      <c r="E100" s="1"/>
      <c r="F100" s="29"/>
      <c r="G100" s="1"/>
    </row>
    <row r="101" spans="2:7" x14ac:dyDescent="0.25">
      <c r="B101" s="1"/>
      <c r="C101" s="1"/>
      <c r="D101" s="1"/>
      <c r="E101" s="1"/>
      <c r="F101" s="29"/>
      <c r="G101" s="1"/>
    </row>
    <row r="102" spans="2:7" x14ac:dyDescent="0.25">
      <c r="B102" s="1"/>
      <c r="C102" s="1"/>
      <c r="D102" s="1"/>
      <c r="E102" s="1"/>
      <c r="F102" s="29"/>
      <c r="G102" s="1"/>
    </row>
    <row r="103" spans="2:7" x14ac:dyDescent="0.25">
      <c r="B103" s="1"/>
      <c r="C103" s="1"/>
      <c r="D103" s="1"/>
      <c r="E103" s="1"/>
      <c r="F103" s="29"/>
      <c r="G103" s="1"/>
    </row>
    <row r="104" spans="2:7" x14ac:dyDescent="0.25">
      <c r="B104" s="1"/>
      <c r="C104" s="1"/>
      <c r="D104" s="1"/>
      <c r="E104" s="1"/>
      <c r="F104" s="29"/>
      <c r="G104" s="1"/>
    </row>
    <row r="105" spans="2:7" x14ac:dyDescent="0.25">
      <c r="B105" s="1"/>
      <c r="C105" s="1"/>
      <c r="D105" s="1"/>
      <c r="E105" s="1"/>
      <c r="F105" s="29"/>
      <c r="G105" s="1"/>
    </row>
    <row r="106" spans="2:7" x14ac:dyDescent="0.25">
      <c r="B106" s="1"/>
      <c r="C106" s="1"/>
      <c r="D106" s="1"/>
      <c r="E106" s="1"/>
      <c r="F106" s="29"/>
      <c r="G106" s="1"/>
    </row>
    <row r="107" spans="2:7" x14ac:dyDescent="0.25">
      <c r="B107" s="1"/>
      <c r="C107" s="1"/>
      <c r="D107" s="1"/>
      <c r="E107" s="1"/>
      <c r="F107" s="29"/>
      <c r="G107" s="1"/>
    </row>
    <row r="108" spans="2:7" x14ac:dyDescent="0.25">
      <c r="B108" s="1"/>
      <c r="C108" s="1"/>
      <c r="D108" s="1"/>
      <c r="E108" s="1"/>
      <c r="F108" s="29"/>
      <c r="G108" s="1"/>
    </row>
    <row r="109" spans="2:7" x14ac:dyDescent="0.25">
      <c r="B109" s="1"/>
      <c r="C109" s="1"/>
      <c r="D109" s="1"/>
      <c r="E109" s="1"/>
      <c r="F109" s="29"/>
      <c r="G109" s="1"/>
    </row>
    <row r="110" spans="2:7" x14ac:dyDescent="0.25">
      <c r="B110" s="1"/>
      <c r="C110" s="1"/>
      <c r="D110" s="1"/>
      <c r="E110" s="1"/>
      <c r="F110" s="29"/>
      <c r="G110" s="1"/>
    </row>
    <row r="111" spans="2:7" x14ac:dyDescent="0.25">
      <c r="B111" s="1"/>
      <c r="C111" s="1"/>
      <c r="D111" s="1"/>
      <c r="E111" s="1"/>
      <c r="F111" s="29"/>
      <c r="G111" s="1"/>
    </row>
    <row r="112" spans="2:7" x14ac:dyDescent="0.25">
      <c r="B112" s="1"/>
      <c r="C112" s="1"/>
      <c r="D112" s="1"/>
      <c r="E112" s="1"/>
      <c r="F112" s="29"/>
      <c r="G112" s="1"/>
    </row>
    <row r="113" spans="2:7" x14ac:dyDescent="0.25">
      <c r="B113" s="1"/>
      <c r="C113" s="1"/>
      <c r="D113" s="1"/>
      <c r="E113" s="1"/>
      <c r="F113" s="29"/>
      <c r="G113" s="1"/>
    </row>
    <row r="114" spans="2:7" x14ac:dyDescent="0.25">
      <c r="B114" s="1"/>
      <c r="C114" s="1"/>
      <c r="D114" s="1"/>
      <c r="E114" s="1"/>
      <c r="F114" s="29"/>
      <c r="G114" s="1"/>
    </row>
    <row r="115" spans="2:7" x14ac:dyDescent="0.25">
      <c r="B115" s="1"/>
      <c r="C115" s="1"/>
      <c r="D115" s="1"/>
      <c r="E115" s="1"/>
      <c r="F115" s="29"/>
      <c r="G115" s="1"/>
    </row>
    <row r="116" spans="2:7" x14ac:dyDescent="0.25">
      <c r="B116" s="1"/>
      <c r="C116" s="1"/>
      <c r="D116" s="1"/>
      <c r="E116" s="1"/>
      <c r="F116" s="29"/>
      <c r="G116" s="1"/>
    </row>
    <row r="117" spans="2:7" x14ac:dyDescent="0.25">
      <c r="B117" s="1"/>
      <c r="C117" s="1"/>
      <c r="D117" s="1"/>
      <c r="E117" s="1"/>
      <c r="F117" s="29"/>
      <c r="G117" s="1"/>
    </row>
    <row r="118" spans="2:7" x14ac:dyDescent="0.25">
      <c r="B118" s="1"/>
      <c r="C118" s="1"/>
      <c r="D118" s="1"/>
      <c r="E118" s="1"/>
      <c r="F118" s="29"/>
      <c r="G118" s="1"/>
    </row>
    <row r="119" spans="2:7" x14ac:dyDescent="0.25">
      <c r="B119" s="1"/>
      <c r="C119" s="1"/>
      <c r="D119" s="1"/>
      <c r="E119" s="1"/>
      <c r="F119" s="29"/>
      <c r="G119" s="1"/>
    </row>
    <row r="120" spans="2:7" x14ac:dyDescent="0.25">
      <c r="B120" s="1"/>
      <c r="C120" s="1"/>
      <c r="D120" s="1"/>
      <c r="E120" s="1"/>
      <c r="F120" s="29"/>
      <c r="G120" s="1"/>
    </row>
    <row r="121" spans="2:7" x14ac:dyDescent="0.25">
      <c r="B121" s="1"/>
      <c r="C121" s="1"/>
      <c r="D121" s="1"/>
      <c r="E121" s="1"/>
      <c r="F121" s="29"/>
      <c r="G121" s="1"/>
    </row>
    <row r="122" spans="2:7" x14ac:dyDescent="0.25">
      <c r="B122" s="1"/>
      <c r="C122" s="1"/>
      <c r="D122" s="1"/>
      <c r="E122" s="1"/>
      <c r="F122" s="29"/>
      <c r="G122" s="1"/>
    </row>
    <row r="123" spans="2:7" x14ac:dyDescent="0.25">
      <c r="B123" s="1"/>
      <c r="C123" s="1"/>
      <c r="D123" s="1"/>
      <c r="E123" s="1"/>
      <c r="F123" s="29"/>
      <c r="G123" s="1"/>
    </row>
    <row r="124" spans="2:7" x14ac:dyDescent="0.25">
      <c r="B124" s="1"/>
      <c r="C124" s="1"/>
      <c r="D124" s="1"/>
      <c r="E124" s="1"/>
      <c r="F124" s="29"/>
      <c r="G124" s="1"/>
    </row>
    <row r="125" spans="2:7" x14ac:dyDescent="0.25">
      <c r="B125" s="1"/>
      <c r="C125" s="1"/>
      <c r="D125" s="1"/>
      <c r="E125" s="1"/>
      <c r="F125" s="29"/>
      <c r="G125" s="1"/>
    </row>
    <row r="126" spans="2:7" x14ac:dyDescent="0.25">
      <c r="B126" s="1"/>
      <c r="C126" s="1"/>
      <c r="D126" s="1"/>
      <c r="E126" s="1"/>
      <c r="F126" s="29"/>
      <c r="G126" s="1"/>
    </row>
    <row r="127" spans="2:7" x14ac:dyDescent="0.25">
      <c r="B127" s="1"/>
      <c r="C127" s="1"/>
      <c r="D127" s="1"/>
      <c r="E127" s="1"/>
      <c r="F127" s="29"/>
      <c r="G127" s="1"/>
    </row>
    <row r="128" spans="2:7" x14ac:dyDescent="0.25">
      <c r="B128" s="1"/>
      <c r="C128" s="1"/>
      <c r="D128" s="1"/>
      <c r="E128" s="1"/>
      <c r="F128" s="29"/>
      <c r="G128" s="1"/>
    </row>
    <row r="129" spans="2:7" x14ac:dyDescent="0.25">
      <c r="B129" s="1"/>
      <c r="C129" s="1"/>
      <c r="D129" s="1"/>
      <c r="E129" s="1"/>
      <c r="F129" s="29"/>
      <c r="G129" s="1"/>
    </row>
    <row r="130" spans="2:7" x14ac:dyDescent="0.25">
      <c r="B130" s="1"/>
      <c r="C130" s="1"/>
      <c r="D130" s="1"/>
      <c r="E130" s="1"/>
      <c r="F130" s="29"/>
      <c r="G130" s="1"/>
    </row>
    <row r="131" spans="2:7" x14ac:dyDescent="0.25">
      <c r="B131" s="1"/>
      <c r="C131" s="1"/>
      <c r="D131" s="1"/>
      <c r="E131" s="1"/>
      <c r="F131" s="29"/>
      <c r="G131" s="1"/>
    </row>
    <row r="132" spans="2:7" x14ac:dyDescent="0.25">
      <c r="B132" s="1"/>
      <c r="C132" s="1"/>
      <c r="D132" s="1"/>
      <c r="E132" s="1"/>
      <c r="F132" s="29"/>
      <c r="G132" s="1"/>
    </row>
    <row r="133" spans="2:7" x14ac:dyDescent="0.25">
      <c r="B133" s="1"/>
      <c r="C133" s="1"/>
      <c r="D133" s="1"/>
      <c r="E133" s="1"/>
      <c r="F133" s="29"/>
      <c r="G133" s="1"/>
    </row>
    <row r="134" spans="2:7" x14ac:dyDescent="0.25">
      <c r="B134" s="1"/>
      <c r="C134" s="1"/>
      <c r="D134" s="1"/>
      <c r="E134" s="1"/>
      <c r="F134" s="29"/>
      <c r="G134" s="1"/>
    </row>
    <row r="135" spans="2:7" x14ac:dyDescent="0.25">
      <c r="B135" s="1"/>
      <c r="C135" s="1"/>
      <c r="D135" s="1"/>
      <c r="E135" s="1"/>
      <c r="F135" s="29"/>
      <c r="G135" s="1"/>
    </row>
    <row r="136" spans="2:7" x14ac:dyDescent="0.25">
      <c r="B136" s="1"/>
      <c r="C136" s="1"/>
      <c r="D136" s="1"/>
      <c r="E136" s="1"/>
      <c r="F136" s="29"/>
      <c r="G136" s="1"/>
    </row>
    <row r="137" spans="2:7" x14ac:dyDescent="0.25">
      <c r="B137" s="1"/>
      <c r="C137" s="1"/>
      <c r="D137" s="1"/>
      <c r="E137" s="1"/>
      <c r="F137" s="29"/>
      <c r="G137" s="1"/>
    </row>
    <row r="138" spans="2:7" x14ac:dyDescent="0.25">
      <c r="B138" s="1"/>
      <c r="C138" s="1"/>
      <c r="D138" s="1"/>
      <c r="E138" s="1"/>
      <c r="F138" s="29"/>
      <c r="G138" s="1"/>
    </row>
    <row r="139" spans="2:7" x14ac:dyDescent="0.25">
      <c r="B139" s="1"/>
      <c r="C139" s="1"/>
      <c r="D139" s="1"/>
      <c r="E139" s="1"/>
      <c r="F139" s="29"/>
      <c r="G139" s="1"/>
    </row>
    <row r="140" spans="2:7" x14ac:dyDescent="0.25">
      <c r="B140" s="1"/>
      <c r="C140" s="1"/>
      <c r="D140" s="1"/>
      <c r="E140" s="1"/>
      <c r="F140" s="29"/>
      <c r="G140" s="1"/>
    </row>
    <row r="141" spans="2:7" x14ac:dyDescent="0.25">
      <c r="B141" s="1"/>
      <c r="C141" s="1"/>
      <c r="D141" s="1"/>
      <c r="E141" s="1"/>
      <c r="F141" s="29"/>
      <c r="G141" s="1"/>
    </row>
    <row r="142" spans="2:7" x14ac:dyDescent="0.25">
      <c r="B142" s="1"/>
      <c r="C142" s="1"/>
      <c r="D142" s="1"/>
      <c r="E142" s="1"/>
      <c r="F142" s="29"/>
      <c r="G142" s="1"/>
    </row>
    <row r="143" spans="2:7" x14ac:dyDescent="0.25">
      <c r="B143" s="1"/>
      <c r="C143" s="1"/>
      <c r="D143" s="1"/>
      <c r="E143" s="1"/>
      <c r="F143" s="29"/>
      <c r="G143" s="1"/>
    </row>
    <row r="144" spans="2:7" x14ac:dyDescent="0.25">
      <c r="B144" s="1"/>
      <c r="C144" s="1"/>
      <c r="D144" s="1"/>
      <c r="E144" s="1"/>
      <c r="F144" s="29"/>
      <c r="G144" s="1"/>
    </row>
    <row r="145" spans="2:7" x14ac:dyDescent="0.25">
      <c r="B145" s="1"/>
      <c r="C145" s="1"/>
      <c r="D145" s="1"/>
      <c r="E145" s="1"/>
      <c r="F145" s="29"/>
      <c r="G145" s="1"/>
    </row>
    <row r="146" spans="2:7" x14ac:dyDescent="0.25">
      <c r="B146" s="1"/>
      <c r="C146" s="1"/>
      <c r="D146" s="1"/>
      <c r="E146" s="1"/>
      <c r="F146" s="29"/>
      <c r="G146" s="1"/>
    </row>
    <row r="147" spans="2:7" x14ac:dyDescent="0.25">
      <c r="B147" s="1"/>
      <c r="C147" s="1"/>
      <c r="D147" s="1"/>
      <c r="E147" s="1"/>
      <c r="F147" s="29"/>
      <c r="G147" s="1"/>
    </row>
    <row r="148" spans="2:7" x14ac:dyDescent="0.25">
      <c r="B148" s="1"/>
      <c r="C148" s="1"/>
      <c r="D148" s="1"/>
      <c r="E148" s="1"/>
      <c r="F148" s="29"/>
      <c r="G148" s="1"/>
    </row>
    <row r="149" spans="2:7" x14ac:dyDescent="0.25">
      <c r="B149" s="1"/>
      <c r="C149" s="1"/>
      <c r="D149" s="1"/>
      <c r="E149" s="1"/>
      <c r="F149" s="29"/>
      <c r="G149" s="1"/>
    </row>
    <row r="150" spans="2:7" x14ac:dyDescent="0.25">
      <c r="B150" s="1"/>
      <c r="C150" s="1"/>
      <c r="D150" s="1"/>
      <c r="E150" s="1"/>
      <c r="F150" s="29"/>
      <c r="G150" s="1"/>
    </row>
    <row r="151" spans="2:7" x14ac:dyDescent="0.25">
      <c r="B151" s="1"/>
      <c r="C151" s="1"/>
      <c r="D151" s="1"/>
      <c r="E151" s="1"/>
      <c r="F151" s="29"/>
      <c r="G151" s="1"/>
    </row>
    <row r="152" spans="2:7" x14ac:dyDescent="0.25">
      <c r="B152" s="1"/>
      <c r="C152" s="1"/>
      <c r="D152" s="1"/>
      <c r="E152" s="1"/>
      <c r="F152" s="29"/>
      <c r="G152" s="1"/>
    </row>
    <row r="153" spans="2:7" x14ac:dyDescent="0.25">
      <c r="B153" s="1"/>
      <c r="C153" s="1"/>
      <c r="D153" s="1"/>
      <c r="E153" s="1"/>
      <c r="F153" s="29"/>
      <c r="G153" s="1"/>
    </row>
    <row r="154" spans="2:7" x14ac:dyDescent="0.25">
      <c r="B154" s="1"/>
      <c r="C154" s="1"/>
      <c r="D154" s="1"/>
      <c r="E154" s="1"/>
      <c r="F154" s="29"/>
      <c r="G154" s="1"/>
    </row>
    <row r="155" spans="2:7" x14ac:dyDescent="0.25">
      <c r="B155" s="1"/>
      <c r="C155" s="1"/>
      <c r="D155" s="1"/>
      <c r="E155" s="1"/>
      <c r="F155" s="29"/>
      <c r="G155" s="1"/>
    </row>
    <row r="156" spans="2:7" x14ac:dyDescent="0.25">
      <c r="B156" s="1"/>
      <c r="C156" s="1"/>
      <c r="D156" s="1"/>
      <c r="E156" s="1"/>
      <c r="F156" s="29"/>
      <c r="G156" s="1"/>
    </row>
  </sheetData>
  <sheetProtection algorithmName="SHA-512" hashValue="lin02vwnjtifhrt/bIig/bsuXra4ziPxVJxLCUY9GR+ZGHG/V437lOVKhTgR10AQgI2e3W2IrxLtcecuKD+H+w==" saltValue="yG74kCoGqxj9WYQlbfVQxw==" spinCount="100000" sheet="1" objects="1" scenarios="1"/>
  <mergeCells count="1">
    <mergeCell ref="B2:G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L227"/>
  <sheetViews>
    <sheetView workbookViewId="0"/>
  </sheetViews>
  <sheetFormatPr defaultRowHeight="15" x14ac:dyDescent="0.25"/>
  <cols>
    <col min="1" max="1" width="9.140625" style="1"/>
    <col min="2" max="2" width="5.5703125" customWidth="1"/>
    <col min="3" max="3" width="80.140625" customWidth="1"/>
    <col min="4" max="4" width="8.5703125" customWidth="1"/>
    <col min="5" max="5" width="5.5703125" customWidth="1"/>
    <col min="6" max="38" width="9.140625" style="1"/>
  </cols>
  <sheetData>
    <row r="1" spans="2:5" s="1" customFormat="1" x14ac:dyDescent="0.25"/>
    <row r="2" spans="2:5" ht="60" customHeight="1" x14ac:dyDescent="0.45">
      <c r="B2" s="137" t="s">
        <v>119</v>
      </c>
      <c r="C2" s="137"/>
      <c r="D2" s="137"/>
      <c r="E2" s="137"/>
    </row>
    <row r="3" spans="2:5" x14ac:dyDescent="0.25">
      <c r="B3" s="2"/>
      <c r="C3" s="2"/>
      <c r="D3" s="34"/>
      <c r="E3" s="2"/>
    </row>
    <row r="4" spans="2:5" ht="25.5" customHeight="1" x14ac:dyDescent="0.25">
      <c r="B4" s="2"/>
      <c r="C4" s="2"/>
      <c r="D4" s="34"/>
      <c r="E4" s="2"/>
    </row>
    <row r="5" spans="2:5" ht="21.95" customHeight="1" x14ac:dyDescent="0.3">
      <c r="B5" s="2"/>
      <c r="C5" s="39" t="s">
        <v>122</v>
      </c>
      <c r="D5" s="40" t="s">
        <v>69</v>
      </c>
      <c r="E5" s="2"/>
    </row>
    <row r="6" spans="2:5" x14ac:dyDescent="0.25">
      <c r="B6" s="2"/>
      <c r="C6" s="38" t="s">
        <v>120</v>
      </c>
      <c r="D6" s="32" t="s">
        <v>89</v>
      </c>
      <c r="E6" s="2"/>
    </row>
    <row r="7" spans="2:5" x14ac:dyDescent="0.25">
      <c r="B7" s="2"/>
      <c r="C7" s="31" t="s">
        <v>190</v>
      </c>
      <c r="D7" s="32">
        <v>5</v>
      </c>
      <c r="E7" s="2"/>
    </row>
    <row r="8" spans="2:5" x14ac:dyDescent="0.25">
      <c r="B8" s="2"/>
      <c r="C8" s="31" t="s">
        <v>123</v>
      </c>
      <c r="D8" s="32">
        <v>5</v>
      </c>
      <c r="E8" s="2"/>
    </row>
    <row r="9" spans="2:5" x14ac:dyDescent="0.25">
      <c r="B9" s="2"/>
      <c r="C9" s="31" t="s">
        <v>124</v>
      </c>
      <c r="D9" s="32">
        <v>5</v>
      </c>
      <c r="E9" s="2"/>
    </row>
    <row r="10" spans="2:5" x14ac:dyDescent="0.25">
      <c r="B10" s="2"/>
      <c r="C10" s="31" t="s">
        <v>125</v>
      </c>
      <c r="D10" s="32">
        <v>5</v>
      </c>
      <c r="E10" s="2"/>
    </row>
    <row r="11" spans="2:5" x14ac:dyDescent="0.25">
      <c r="B11" s="2"/>
      <c r="C11" s="31" t="s">
        <v>126</v>
      </c>
      <c r="D11" s="32">
        <v>5</v>
      </c>
      <c r="E11" s="2"/>
    </row>
    <row r="12" spans="2:5" x14ac:dyDescent="0.25">
      <c r="B12" s="2"/>
      <c r="C12" s="38" t="s">
        <v>117</v>
      </c>
      <c r="D12" s="32"/>
      <c r="E12" s="2"/>
    </row>
    <row r="13" spans="2:5" x14ac:dyDescent="0.25">
      <c r="B13" s="2"/>
      <c r="C13" s="31" t="s">
        <v>127</v>
      </c>
      <c r="D13" s="32">
        <v>4</v>
      </c>
      <c r="E13" s="2"/>
    </row>
    <row r="14" spans="2:5" x14ac:dyDescent="0.25">
      <c r="B14" s="2"/>
      <c r="C14" s="31" t="s">
        <v>129</v>
      </c>
      <c r="D14" s="32">
        <v>4</v>
      </c>
      <c r="E14" s="2"/>
    </row>
    <row r="15" spans="2:5" x14ac:dyDescent="0.25">
      <c r="B15" s="2"/>
      <c r="C15" s="31" t="s">
        <v>130</v>
      </c>
      <c r="D15" s="32">
        <v>4</v>
      </c>
      <c r="E15" s="2"/>
    </row>
    <row r="16" spans="2:5" x14ac:dyDescent="0.25">
      <c r="B16" s="2"/>
      <c r="C16" s="31" t="s">
        <v>131</v>
      </c>
      <c r="D16" s="32">
        <v>3</v>
      </c>
      <c r="E16" s="2"/>
    </row>
    <row r="17" spans="2:5" x14ac:dyDescent="0.25">
      <c r="B17" s="2"/>
      <c r="C17" s="31" t="s">
        <v>132</v>
      </c>
      <c r="D17" s="32">
        <v>3</v>
      </c>
      <c r="E17" s="2"/>
    </row>
    <row r="18" spans="2:5" x14ac:dyDescent="0.25">
      <c r="B18" s="2"/>
      <c r="C18" s="31" t="s">
        <v>133</v>
      </c>
      <c r="D18" s="32">
        <v>3</v>
      </c>
      <c r="E18" s="2"/>
    </row>
    <row r="19" spans="2:5" x14ac:dyDescent="0.25">
      <c r="B19" s="2"/>
      <c r="C19" s="31" t="s">
        <v>134</v>
      </c>
      <c r="D19" s="32">
        <v>3</v>
      </c>
      <c r="E19" s="2"/>
    </row>
    <row r="20" spans="2:5" x14ac:dyDescent="0.25">
      <c r="B20" s="2"/>
      <c r="C20" s="31" t="s">
        <v>135</v>
      </c>
      <c r="D20" s="32">
        <v>3</v>
      </c>
      <c r="E20" s="2"/>
    </row>
    <row r="21" spans="2:5" x14ac:dyDescent="0.25">
      <c r="B21" s="2"/>
      <c r="C21" s="38" t="s">
        <v>118</v>
      </c>
      <c r="D21" s="32"/>
      <c r="E21" s="2"/>
    </row>
    <row r="22" spans="2:5" x14ac:dyDescent="0.25">
      <c r="B22" s="2"/>
      <c r="C22" s="31" t="s">
        <v>136</v>
      </c>
      <c r="D22" s="32">
        <v>2</v>
      </c>
      <c r="E22" s="2"/>
    </row>
    <row r="23" spans="2:5" x14ac:dyDescent="0.25">
      <c r="B23" s="2"/>
      <c r="C23" s="31" t="s">
        <v>137</v>
      </c>
      <c r="D23" s="32">
        <v>2</v>
      </c>
      <c r="E23" s="2"/>
    </row>
    <row r="24" spans="2:5" x14ac:dyDescent="0.25">
      <c r="B24" s="2"/>
      <c r="C24" s="31" t="s">
        <v>161</v>
      </c>
      <c r="D24" s="32">
        <v>2</v>
      </c>
      <c r="E24" s="2"/>
    </row>
    <row r="25" spans="2:5" x14ac:dyDescent="0.25">
      <c r="B25" s="2"/>
      <c r="C25" s="31" t="s">
        <v>138</v>
      </c>
      <c r="D25" s="32">
        <v>1</v>
      </c>
      <c r="E25" s="2"/>
    </row>
    <row r="26" spans="2:5" x14ac:dyDescent="0.25">
      <c r="B26" s="2"/>
      <c r="C26" s="31" t="s">
        <v>139</v>
      </c>
      <c r="D26" s="32">
        <v>1</v>
      </c>
      <c r="E26" s="2"/>
    </row>
    <row r="27" spans="2:5" x14ac:dyDescent="0.25">
      <c r="B27" s="2"/>
      <c r="C27" s="31" t="s">
        <v>140</v>
      </c>
      <c r="D27" s="32">
        <v>1</v>
      </c>
      <c r="E27" s="2"/>
    </row>
    <row r="28" spans="2:5" x14ac:dyDescent="0.25">
      <c r="B28" s="2"/>
      <c r="C28" s="31" t="s">
        <v>141</v>
      </c>
      <c r="D28" s="32">
        <v>1</v>
      </c>
      <c r="E28" s="2"/>
    </row>
    <row r="29" spans="2:5" x14ac:dyDescent="0.25">
      <c r="B29" s="2"/>
      <c r="C29" s="31" t="s">
        <v>142</v>
      </c>
      <c r="D29" s="32">
        <v>1</v>
      </c>
      <c r="E29" s="2"/>
    </row>
    <row r="30" spans="2:5" x14ac:dyDescent="0.25">
      <c r="B30" s="2"/>
      <c r="C30" s="38" t="s">
        <v>90</v>
      </c>
      <c r="D30" s="32"/>
      <c r="E30" s="2"/>
    </row>
    <row r="31" spans="2:5" x14ac:dyDescent="0.25">
      <c r="B31" s="2"/>
      <c r="C31" s="31" t="s">
        <v>143</v>
      </c>
      <c r="D31" s="32">
        <v>0</v>
      </c>
      <c r="E31" s="2"/>
    </row>
    <row r="32" spans="2:5" x14ac:dyDescent="0.25">
      <c r="B32" s="2"/>
      <c r="C32" s="41" t="s">
        <v>144</v>
      </c>
      <c r="D32" s="32">
        <v>0</v>
      </c>
      <c r="E32" s="2"/>
    </row>
    <row r="33" spans="2:5" x14ac:dyDescent="0.25">
      <c r="B33" s="2"/>
      <c r="C33" s="41" t="s">
        <v>145</v>
      </c>
      <c r="D33" s="32">
        <v>0</v>
      </c>
      <c r="E33" s="2"/>
    </row>
    <row r="34" spans="2:5" x14ac:dyDescent="0.25">
      <c r="B34" s="2"/>
      <c r="C34" s="41" t="s">
        <v>146</v>
      </c>
      <c r="D34" s="32">
        <v>0</v>
      </c>
      <c r="E34" s="2"/>
    </row>
    <row r="35" spans="2:5" x14ac:dyDescent="0.25">
      <c r="B35" s="2"/>
      <c r="C35" s="41" t="s">
        <v>147</v>
      </c>
      <c r="D35" s="32">
        <v>0</v>
      </c>
      <c r="E35" s="2"/>
    </row>
    <row r="36" spans="2:5" x14ac:dyDescent="0.25">
      <c r="B36" s="2"/>
      <c r="C36" s="41" t="s">
        <v>148</v>
      </c>
      <c r="D36" s="42">
        <v>0</v>
      </c>
      <c r="E36" s="2"/>
    </row>
    <row r="37" spans="2:5" x14ac:dyDescent="0.25">
      <c r="B37" s="2"/>
      <c r="C37" s="2" t="s">
        <v>89</v>
      </c>
      <c r="D37" s="2"/>
      <c r="E37" s="2"/>
    </row>
    <row r="38" spans="2:5" x14ac:dyDescent="0.25">
      <c r="B38" s="2"/>
      <c r="C38" s="2" t="s">
        <v>89</v>
      </c>
      <c r="D38" s="2"/>
      <c r="E38" s="2"/>
    </row>
    <row r="39" spans="2:5" x14ac:dyDescent="0.25">
      <c r="B39" s="2"/>
      <c r="C39" s="2" t="s">
        <v>89</v>
      </c>
      <c r="D39" s="2"/>
      <c r="E39" s="2"/>
    </row>
    <row r="40" spans="2:5" ht="21.75" customHeight="1" x14ac:dyDescent="0.25">
      <c r="B40" s="2"/>
      <c r="C40" s="2" t="s">
        <v>89</v>
      </c>
      <c r="D40" s="2"/>
      <c r="E40" s="2"/>
    </row>
    <row r="41" spans="2:5" x14ac:dyDescent="0.25">
      <c r="B41" s="1"/>
      <c r="C41" s="1" t="s">
        <v>89</v>
      </c>
      <c r="D41" s="1"/>
      <c r="E41" s="1"/>
    </row>
    <row r="42" spans="2:5" x14ac:dyDescent="0.25">
      <c r="B42" s="1"/>
      <c r="C42" s="1" t="s">
        <v>89</v>
      </c>
      <c r="D42" s="1"/>
      <c r="E42" s="1"/>
    </row>
    <row r="43" spans="2:5" x14ac:dyDescent="0.25">
      <c r="B43" s="1"/>
      <c r="C43" s="1" t="s">
        <v>89</v>
      </c>
      <c r="D43" s="1"/>
      <c r="E43" s="1"/>
    </row>
    <row r="44" spans="2:5" x14ac:dyDescent="0.25">
      <c r="B44" s="1"/>
      <c r="C44" s="1" t="s">
        <v>89</v>
      </c>
      <c r="D44" s="1"/>
      <c r="E44" s="1"/>
    </row>
    <row r="45" spans="2:5" x14ac:dyDescent="0.25">
      <c r="B45" s="1"/>
      <c r="C45" s="1" t="s">
        <v>89</v>
      </c>
      <c r="D45" s="1"/>
      <c r="E45" s="1"/>
    </row>
    <row r="46" spans="2:5" x14ac:dyDescent="0.25">
      <c r="B46" s="1"/>
      <c r="C46" s="1" t="s">
        <v>89</v>
      </c>
      <c r="D46" s="1"/>
      <c r="E46" s="1"/>
    </row>
    <row r="47" spans="2:5" x14ac:dyDescent="0.25">
      <c r="B47" s="1"/>
      <c r="C47" s="1" t="s">
        <v>89</v>
      </c>
      <c r="D47" s="1"/>
      <c r="E47" s="1"/>
    </row>
    <row r="48" spans="2:5" x14ac:dyDescent="0.25">
      <c r="B48" s="1"/>
      <c r="C48" s="1" t="s">
        <v>89</v>
      </c>
      <c r="D48" s="1"/>
      <c r="E48" s="1"/>
    </row>
    <row r="49" spans="2:5" x14ac:dyDescent="0.25">
      <c r="B49" s="1"/>
      <c r="C49" s="1" t="s">
        <v>89</v>
      </c>
      <c r="D49" s="1"/>
      <c r="E49" s="1"/>
    </row>
    <row r="50" spans="2:5" x14ac:dyDescent="0.25">
      <c r="B50" s="1"/>
      <c r="C50" s="1" t="s">
        <v>89</v>
      </c>
      <c r="D50" s="1"/>
      <c r="E50" s="1"/>
    </row>
    <row r="51" spans="2:5" x14ac:dyDescent="0.25">
      <c r="B51" s="1"/>
      <c r="C51" s="1" t="s">
        <v>89</v>
      </c>
      <c r="D51" s="1"/>
      <c r="E51" s="1"/>
    </row>
    <row r="52" spans="2:5" x14ac:dyDescent="0.25">
      <c r="B52" s="1"/>
      <c r="C52" s="1" t="s">
        <v>89</v>
      </c>
      <c r="D52" s="1"/>
      <c r="E52" s="1"/>
    </row>
    <row r="53" spans="2:5" x14ac:dyDescent="0.25">
      <c r="B53" s="1"/>
      <c r="C53" s="1" t="s">
        <v>89</v>
      </c>
      <c r="D53" s="1"/>
      <c r="E53" s="1"/>
    </row>
    <row r="54" spans="2:5" x14ac:dyDescent="0.25">
      <c r="B54" s="1"/>
      <c r="C54" s="1" t="s">
        <v>89</v>
      </c>
      <c r="D54" s="1"/>
      <c r="E54" s="1"/>
    </row>
    <row r="55" spans="2:5" x14ac:dyDescent="0.25">
      <c r="B55" s="1"/>
      <c r="C55" s="1" t="s">
        <v>121</v>
      </c>
      <c r="D55" s="1"/>
      <c r="E55" s="1"/>
    </row>
    <row r="56" spans="2:5" x14ac:dyDescent="0.25">
      <c r="B56" s="1"/>
      <c r="C56" s="1"/>
      <c r="D56" s="1"/>
      <c r="E56" s="1"/>
    </row>
    <row r="57" spans="2:5" x14ac:dyDescent="0.25">
      <c r="B57" s="1"/>
      <c r="C57" s="1"/>
      <c r="D57" s="1"/>
      <c r="E57" s="1"/>
    </row>
    <row r="58" spans="2:5" x14ac:dyDescent="0.25">
      <c r="B58" s="1"/>
      <c r="C58" s="1"/>
      <c r="D58" s="1"/>
      <c r="E58" s="1"/>
    </row>
    <row r="59" spans="2:5" x14ac:dyDescent="0.25">
      <c r="B59" s="1"/>
      <c r="C59" s="1"/>
      <c r="D59" s="1"/>
      <c r="E59" s="1"/>
    </row>
    <row r="60" spans="2:5" x14ac:dyDescent="0.25">
      <c r="B60" s="1"/>
      <c r="C60" s="1"/>
      <c r="D60" s="1"/>
      <c r="E60" s="1"/>
    </row>
    <row r="61" spans="2:5" x14ac:dyDescent="0.25">
      <c r="B61" s="1"/>
      <c r="C61" s="1"/>
      <c r="D61" s="1"/>
      <c r="E61" s="1"/>
    </row>
    <row r="62" spans="2:5" x14ac:dyDescent="0.25">
      <c r="B62" s="1"/>
      <c r="C62" s="1"/>
      <c r="D62" s="1"/>
      <c r="E62" s="1"/>
    </row>
    <row r="63" spans="2:5" x14ac:dyDescent="0.25">
      <c r="B63" s="1"/>
      <c r="C63" s="1"/>
      <c r="D63" s="1"/>
      <c r="E63" s="1"/>
    </row>
    <row r="64" spans="2:5" x14ac:dyDescent="0.25">
      <c r="B64" s="1"/>
      <c r="C64" s="1"/>
      <c r="D64" s="1"/>
      <c r="E64" s="1"/>
    </row>
    <row r="65" spans="2:5" x14ac:dyDescent="0.25">
      <c r="B65" s="1"/>
      <c r="C65" s="1"/>
      <c r="D65" s="1"/>
      <c r="E65" s="1"/>
    </row>
    <row r="66" spans="2:5" x14ac:dyDescent="0.25">
      <c r="B66" s="1"/>
      <c r="C66" s="1"/>
      <c r="D66" s="1"/>
      <c r="E66" s="1"/>
    </row>
    <row r="67" spans="2:5" x14ac:dyDescent="0.25">
      <c r="B67" s="1"/>
      <c r="C67" s="1"/>
      <c r="D67" s="1"/>
      <c r="E67" s="1"/>
    </row>
    <row r="68" spans="2:5" x14ac:dyDescent="0.25">
      <c r="B68" s="1"/>
      <c r="C68" s="1"/>
      <c r="D68" s="1"/>
      <c r="E68" s="1"/>
    </row>
    <row r="69" spans="2:5" x14ac:dyDescent="0.25">
      <c r="B69" s="1"/>
      <c r="C69" s="1"/>
      <c r="D69" s="1"/>
      <c r="E69" s="1"/>
    </row>
    <row r="70" spans="2:5" x14ac:dyDescent="0.25">
      <c r="B70" s="1"/>
      <c r="C70" s="1"/>
      <c r="D70" s="1"/>
      <c r="E70" s="1"/>
    </row>
    <row r="71" spans="2:5" x14ac:dyDescent="0.25">
      <c r="B71" s="1"/>
      <c r="C71" s="1"/>
      <c r="D71" s="1"/>
      <c r="E71" s="1"/>
    </row>
    <row r="72" spans="2:5" x14ac:dyDescent="0.25">
      <c r="B72" s="1"/>
      <c r="C72" s="1"/>
      <c r="D72" s="1"/>
      <c r="E72" s="1"/>
    </row>
    <row r="73" spans="2:5" x14ac:dyDescent="0.25">
      <c r="B73" s="1"/>
      <c r="C73" s="1"/>
      <c r="D73" s="1"/>
      <c r="E73" s="1"/>
    </row>
    <row r="74" spans="2:5" x14ac:dyDescent="0.25">
      <c r="B74" s="1"/>
      <c r="C74" s="1"/>
      <c r="D74" s="1"/>
      <c r="E74" s="1"/>
    </row>
    <row r="75" spans="2:5" x14ac:dyDescent="0.25">
      <c r="B75" s="1"/>
      <c r="C75" s="1"/>
      <c r="D75" s="1"/>
      <c r="E75" s="1"/>
    </row>
    <row r="76" spans="2:5" x14ac:dyDescent="0.25">
      <c r="B76" s="1"/>
      <c r="C76" s="1"/>
      <c r="D76" s="1"/>
      <c r="E76" s="1"/>
    </row>
    <row r="77" spans="2:5" x14ac:dyDescent="0.25">
      <c r="B77" s="1"/>
      <c r="C77" s="1"/>
      <c r="D77" s="1"/>
      <c r="E77" s="1"/>
    </row>
    <row r="78" spans="2:5" x14ac:dyDescent="0.25">
      <c r="B78" s="1"/>
      <c r="C78" s="1"/>
      <c r="D78" s="1"/>
      <c r="E78" s="1"/>
    </row>
    <row r="79" spans="2:5" x14ac:dyDescent="0.25">
      <c r="B79" s="1"/>
      <c r="C79" s="1"/>
      <c r="D79" s="1"/>
      <c r="E79" s="1"/>
    </row>
    <row r="80" spans="2:5" x14ac:dyDescent="0.25">
      <c r="B80" s="1"/>
      <c r="C80" s="1"/>
      <c r="D80" s="1"/>
      <c r="E80" s="1"/>
    </row>
    <row r="81" spans="2:5" x14ac:dyDescent="0.25">
      <c r="B81" s="1"/>
      <c r="C81" s="1"/>
      <c r="D81" s="1"/>
      <c r="E81" s="1"/>
    </row>
    <row r="82" spans="2:5" x14ac:dyDescent="0.25">
      <c r="B82" s="1"/>
      <c r="C82" s="1"/>
      <c r="D82" s="1"/>
      <c r="E82" s="1"/>
    </row>
    <row r="83" spans="2:5" x14ac:dyDescent="0.25">
      <c r="B83" s="1"/>
      <c r="C83" s="1"/>
      <c r="D83" s="1"/>
      <c r="E83" s="1"/>
    </row>
    <row r="84" spans="2:5" x14ac:dyDescent="0.25">
      <c r="B84" s="1"/>
      <c r="C84" s="1"/>
      <c r="D84" s="1"/>
      <c r="E84" s="1"/>
    </row>
    <row r="85" spans="2:5" x14ac:dyDescent="0.25">
      <c r="B85" s="1"/>
      <c r="C85" s="1"/>
      <c r="D85" s="1"/>
      <c r="E85" s="1"/>
    </row>
    <row r="86" spans="2:5" x14ac:dyDescent="0.25">
      <c r="B86" s="1"/>
      <c r="C86" s="1"/>
      <c r="D86" s="1"/>
      <c r="E86" s="1"/>
    </row>
    <row r="87" spans="2:5" x14ac:dyDescent="0.25">
      <c r="B87" s="1"/>
      <c r="C87" s="1"/>
      <c r="D87" s="1"/>
      <c r="E87" s="1"/>
    </row>
    <row r="88" spans="2:5" x14ac:dyDescent="0.25">
      <c r="B88" s="1"/>
      <c r="C88" s="1"/>
      <c r="D88" s="1"/>
      <c r="E88" s="1"/>
    </row>
    <row r="89" spans="2:5" x14ac:dyDescent="0.25">
      <c r="B89" s="1"/>
      <c r="C89" s="1"/>
      <c r="D89" s="1"/>
      <c r="E89" s="1"/>
    </row>
    <row r="90" spans="2:5" x14ac:dyDescent="0.25">
      <c r="B90" s="1"/>
      <c r="C90" s="1"/>
      <c r="D90" s="1"/>
      <c r="E90" s="1"/>
    </row>
    <row r="91" spans="2:5" x14ac:dyDescent="0.25">
      <c r="B91" s="1"/>
      <c r="C91" s="1"/>
      <c r="D91" s="1"/>
      <c r="E91" s="1"/>
    </row>
    <row r="92" spans="2:5" x14ac:dyDescent="0.25">
      <c r="B92" s="1"/>
      <c r="C92" s="1"/>
      <c r="D92" s="1"/>
      <c r="E92" s="1"/>
    </row>
    <row r="93" spans="2:5" x14ac:dyDescent="0.25">
      <c r="B93" s="1"/>
      <c r="C93" s="1"/>
      <c r="D93" s="1"/>
      <c r="E93" s="1"/>
    </row>
    <row r="94" spans="2:5" x14ac:dyDescent="0.25">
      <c r="B94" s="1"/>
      <c r="C94" s="1"/>
      <c r="D94" s="1"/>
      <c r="E94" s="1"/>
    </row>
    <row r="95" spans="2:5" x14ac:dyDescent="0.25">
      <c r="B95" s="1"/>
      <c r="C95" s="1"/>
      <c r="D95" s="1"/>
      <c r="E95" s="1"/>
    </row>
    <row r="96" spans="2:5" x14ac:dyDescent="0.25">
      <c r="B96" s="1"/>
      <c r="C96" s="1"/>
      <c r="D96" s="1"/>
      <c r="E96" s="1"/>
    </row>
    <row r="97" spans="2:5" x14ac:dyDescent="0.25">
      <c r="B97" s="1"/>
      <c r="C97" s="1"/>
      <c r="D97" s="1"/>
      <c r="E97" s="1"/>
    </row>
    <row r="98" spans="2:5" x14ac:dyDescent="0.25">
      <c r="B98" s="1"/>
      <c r="C98" s="1"/>
      <c r="D98" s="1"/>
      <c r="E98" s="1"/>
    </row>
    <row r="99" spans="2:5" x14ac:dyDescent="0.25">
      <c r="B99" s="1"/>
      <c r="C99" s="1"/>
      <c r="D99" s="1"/>
      <c r="E99" s="1"/>
    </row>
    <row r="100" spans="2:5" x14ac:dyDescent="0.25">
      <c r="B100" s="1"/>
      <c r="C100" s="1"/>
      <c r="D100" s="1"/>
      <c r="E100" s="1"/>
    </row>
    <row r="101" spans="2:5" x14ac:dyDescent="0.25">
      <c r="B101" s="1"/>
      <c r="C101" s="1"/>
      <c r="D101" s="1"/>
      <c r="E101" s="1"/>
    </row>
    <row r="102" spans="2:5" x14ac:dyDescent="0.25">
      <c r="B102" s="1"/>
      <c r="C102" s="1"/>
      <c r="D102" s="1"/>
      <c r="E102" s="1"/>
    </row>
    <row r="103" spans="2:5" x14ac:dyDescent="0.25">
      <c r="B103" s="1"/>
      <c r="C103" s="1"/>
      <c r="D103" s="1"/>
      <c r="E103" s="1"/>
    </row>
    <row r="104" spans="2:5" x14ac:dyDescent="0.25">
      <c r="B104" s="1"/>
      <c r="C104" s="1"/>
      <c r="D104" s="1"/>
      <c r="E104" s="1"/>
    </row>
    <row r="105" spans="2:5" x14ac:dyDescent="0.25">
      <c r="B105" s="1"/>
      <c r="C105" s="1"/>
      <c r="D105" s="1"/>
      <c r="E105" s="1"/>
    </row>
    <row r="106" spans="2:5" x14ac:dyDescent="0.25">
      <c r="B106" s="1"/>
      <c r="C106" s="1"/>
      <c r="D106" s="1"/>
      <c r="E106" s="1"/>
    </row>
    <row r="107" spans="2:5" x14ac:dyDescent="0.25">
      <c r="B107" s="1"/>
      <c r="C107" s="1"/>
      <c r="D107" s="1"/>
      <c r="E107" s="1"/>
    </row>
    <row r="108" spans="2:5" x14ac:dyDescent="0.25">
      <c r="B108" s="1"/>
      <c r="C108" s="1"/>
      <c r="D108" s="1"/>
      <c r="E108" s="1"/>
    </row>
    <row r="109" spans="2:5" x14ac:dyDescent="0.25">
      <c r="B109" s="1"/>
      <c r="C109" s="1"/>
      <c r="D109" s="1"/>
      <c r="E109" s="1"/>
    </row>
    <row r="110" spans="2:5" x14ac:dyDescent="0.25">
      <c r="B110" s="1"/>
      <c r="C110" s="1"/>
      <c r="D110" s="1"/>
      <c r="E110" s="1"/>
    </row>
    <row r="111" spans="2:5" x14ac:dyDescent="0.25">
      <c r="B111" s="1"/>
      <c r="C111" s="1"/>
      <c r="D111" s="1"/>
      <c r="E111" s="1"/>
    </row>
    <row r="112" spans="2:5" x14ac:dyDescent="0.25">
      <c r="B112" s="1"/>
      <c r="C112" s="1"/>
      <c r="D112" s="1"/>
      <c r="E112" s="1"/>
    </row>
    <row r="113" spans="2:5" x14ac:dyDescent="0.25">
      <c r="B113" s="1"/>
      <c r="C113" s="1"/>
      <c r="D113" s="1"/>
      <c r="E113" s="1"/>
    </row>
    <row r="114" spans="2:5" x14ac:dyDescent="0.25">
      <c r="B114" s="1"/>
      <c r="C114" s="1"/>
      <c r="D114" s="1"/>
      <c r="E114" s="1"/>
    </row>
    <row r="115" spans="2:5" x14ac:dyDescent="0.25">
      <c r="B115" s="1"/>
      <c r="C115" s="1"/>
      <c r="D115" s="1"/>
      <c r="E115" s="1"/>
    </row>
    <row r="116" spans="2:5" x14ac:dyDescent="0.25">
      <c r="B116" s="1"/>
      <c r="C116" s="1"/>
      <c r="D116" s="1"/>
      <c r="E116" s="1"/>
    </row>
    <row r="117" spans="2:5" x14ac:dyDescent="0.25">
      <c r="B117" s="1"/>
      <c r="C117" s="1"/>
      <c r="D117" s="1"/>
      <c r="E117" s="1"/>
    </row>
    <row r="118" spans="2:5" x14ac:dyDescent="0.25">
      <c r="B118" s="1"/>
      <c r="C118" s="1"/>
      <c r="D118" s="1"/>
      <c r="E118" s="1"/>
    </row>
    <row r="119" spans="2:5" x14ac:dyDescent="0.25">
      <c r="B119" s="1"/>
      <c r="C119" s="1"/>
      <c r="D119" s="1"/>
      <c r="E119" s="1"/>
    </row>
    <row r="120" spans="2:5" x14ac:dyDescent="0.25">
      <c r="B120" s="1"/>
      <c r="C120" s="1"/>
      <c r="D120" s="1"/>
      <c r="E120" s="1"/>
    </row>
    <row r="121" spans="2:5" x14ac:dyDescent="0.25">
      <c r="B121" s="1"/>
      <c r="C121" s="1"/>
      <c r="D121" s="1"/>
      <c r="E121" s="1"/>
    </row>
    <row r="122" spans="2:5" x14ac:dyDescent="0.25">
      <c r="B122" s="1"/>
      <c r="C122" s="1"/>
      <c r="D122" s="1"/>
      <c r="E122" s="1"/>
    </row>
    <row r="123" spans="2:5" x14ac:dyDescent="0.25">
      <c r="B123" s="1"/>
      <c r="C123" s="1"/>
      <c r="D123" s="1"/>
      <c r="E123" s="1"/>
    </row>
    <row r="124" spans="2:5" x14ac:dyDescent="0.25">
      <c r="B124" s="1"/>
      <c r="C124" s="1"/>
      <c r="D124" s="1"/>
      <c r="E124" s="1"/>
    </row>
    <row r="125" spans="2:5" x14ac:dyDescent="0.25">
      <c r="B125" s="1"/>
      <c r="C125" s="1"/>
      <c r="D125" s="1"/>
      <c r="E125" s="1"/>
    </row>
    <row r="126" spans="2:5" x14ac:dyDescent="0.25">
      <c r="B126" s="1"/>
      <c r="C126" s="1"/>
      <c r="D126" s="1"/>
      <c r="E126" s="1"/>
    </row>
    <row r="127" spans="2:5" x14ac:dyDescent="0.25">
      <c r="B127" s="1"/>
      <c r="C127" s="1"/>
      <c r="D127" s="1"/>
      <c r="E127" s="1"/>
    </row>
    <row r="128" spans="2:5" x14ac:dyDescent="0.25">
      <c r="B128" s="1"/>
      <c r="C128" s="1"/>
      <c r="D128" s="1"/>
      <c r="E128" s="1"/>
    </row>
    <row r="129" spans="2:5" x14ac:dyDescent="0.25">
      <c r="B129" s="1"/>
      <c r="C129" s="1"/>
      <c r="D129" s="1"/>
      <c r="E129" s="1"/>
    </row>
    <row r="130" spans="2:5" x14ac:dyDescent="0.25">
      <c r="B130" s="1"/>
      <c r="C130" s="1"/>
      <c r="D130" s="1"/>
      <c r="E130" s="1"/>
    </row>
    <row r="131" spans="2:5" x14ac:dyDescent="0.25">
      <c r="B131" s="1"/>
      <c r="C131" s="1"/>
      <c r="D131" s="1"/>
      <c r="E131" s="1"/>
    </row>
    <row r="132" spans="2:5" x14ac:dyDescent="0.25">
      <c r="B132" s="1"/>
      <c r="C132" s="1"/>
      <c r="D132" s="1"/>
      <c r="E132" s="1"/>
    </row>
    <row r="133" spans="2:5" x14ac:dyDescent="0.25">
      <c r="B133" s="1"/>
      <c r="C133" s="1"/>
      <c r="D133" s="1"/>
      <c r="E133" s="1"/>
    </row>
    <row r="134" spans="2:5" x14ac:dyDescent="0.25">
      <c r="B134" s="1"/>
      <c r="C134" s="1"/>
      <c r="D134" s="1"/>
      <c r="E134" s="1"/>
    </row>
    <row r="135" spans="2:5" x14ac:dyDescent="0.25">
      <c r="B135" s="1"/>
      <c r="C135" s="1"/>
      <c r="D135" s="1"/>
      <c r="E135" s="1"/>
    </row>
    <row r="136" spans="2:5" x14ac:dyDescent="0.25">
      <c r="B136" s="1"/>
      <c r="C136" s="1"/>
      <c r="D136" s="1"/>
      <c r="E136" s="1"/>
    </row>
    <row r="137" spans="2:5" x14ac:dyDescent="0.25">
      <c r="B137" s="1"/>
      <c r="C137" s="1"/>
      <c r="D137" s="1"/>
      <c r="E137" s="1"/>
    </row>
    <row r="138" spans="2:5" x14ac:dyDescent="0.25">
      <c r="B138" s="1"/>
      <c r="C138" s="1"/>
      <c r="D138" s="1"/>
      <c r="E138" s="1"/>
    </row>
    <row r="139" spans="2:5" x14ac:dyDescent="0.25">
      <c r="B139" s="1"/>
      <c r="C139" s="1"/>
      <c r="D139" s="1"/>
      <c r="E139" s="1"/>
    </row>
    <row r="140" spans="2:5" x14ac:dyDescent="0.25">
      <c r="B140" s="1"/>
      <c r="C140" s="1"/>
      <c r="D140" s="1"/>
      <c r="E140" s="1"/>
    </row>
    <row r="141" spans="2:5" x14ac:dyDescent="0.25">
      <c r="B141" s="1"/>
      <c r="C141" s="1"/>
      <c r="D141" s="1"/>
      <c r="E141" s="1"/>
    </row>
    <row r="142" spans="2:5" x14ac:dyDescent="0.25">
      <c r="B142" s="1"/>
      <c r="C142" s="1"/>
      <c r="D142" s="1"/>
      <c r="E142" s="1"/>
    </row>
    <row r="143" spans="2:5" x14ac:dyDescent="0.25">
      <c r="B143" s="1"/>
      <c r="C143" s="1"/>
      <c r="D143" s="1"/>
      <c r="E143" s="1"/>
    </row>
    <row r="144" spans="2:5" x14ac:dyDescent="0.25">
      <c r="B144" s="1"/>
      <c r="C144" s="1"/>
      <c r="D144" s="1"/>
      <c r="E144" s="1"/>
    </row>
    <row r="145" spans="2:5" x14ac:dyDescent="0.25">
      <c r="B145" s="1"/>
      <c r="C145" s="1"/>
      <c r="D145" s="1"/>
      <c r="E145" s="1"/>
    </row>
    <row r="146" spans="2:5" x14ac:dyDescent="0.25">
      <c r="B146" s="1"/>
      <c r="C146" s="1"/>
      <c r="D146" s="1"/>
      <c r="E146" s="1"/>
    </row>
    <row r="147" spans="2:5" x14ac:dyDescent="0.25">
      <c r="B147" s="1"/>
      <c r="C147" s="1"/>
      <c r="D147" s="1"/>
      <c r="E147" s="1"/>
    </row>
    <row r="148" spans="2:5" x14ac:dyDescent="0.25">
      <c r="B148" s="1"/>
      <c r="C148" s="1"/>
      <c r="D148" s="1"/>
      <c r="E148" s="1"/>
    </row>
    <row r="149" spans="2:5" x14ac:dyDescent="0.25">
      <c r="B149" s="1"/>
      <c r="C149" s="1"/>
      <c r="D149" s="1"/>
      <c r="E149" s="1"/>
    </row>
    <row r="150" spans="2:5" x14ac:dyDescent="0.25">
      <c r="B150" s="1"/>
      <c r="C150" s="1"/>
      <c r="D150" s="1"/>
      <c r="E150" s="1"/>
    </row>
    <row r="151" spans="2:5" x14ac:dyDescent="0.25">
      <c r="B151" s="1"/>
      <c r="C151" s="1"/>
      <c r="D151" s="1"/>
      <c r="E151" s="1"/>
    </row>
    <row r="152" spans="2:5" x14ac:dyDescent="0.25">
      <c r="B152" s="1"/>
      <c r="C152" s="1"/>
      <c r="D152" s="1"/>
      <c r="E152" s="1"/>
    </row>
    <row r="153" spans="2:5" x14ac:dyDescent="0.25">
      <c r="B153" s="1"/>
      <c r="C153" s="1"/>
      <c r="D153" s="1"/>
      <c r="E153" s="1"/>
    </row>
    <row r="154" spans="2:5" x14ac:dyDescent="0.25">
      <c r="B154" s="1"/>
      <c r="C154" s="1"/>
      <c r="D154" s="1"/>
      <c r="E154" s="1"/>
    </row>
    <row r="155" spans="2:5" x14ac:dyDescent="0.25">
      <c r="B155" s="1"/>
      <c r="C155" s="1"/>
      <c r="D155" s="1"/>
      <c r="E155" s="1"/>
    </row>
    <row r="156" spans="2:5" x14ac:dyDescent="0.25">
      <c r="B156" s="1"/>
      <c r="C156" s="1"/>
      <c r="D156" s="1"/>
      <c r="E156" s="1"/>
    </row>
    <row r="157" spans="2:5" x14ac:dyDescent="0.25">
      <c r="B157" s="1"/>
      <c r="C157" s="1"/>
      <c r="D157" s="1"/>
      <c r="E157" s="1"/>
    </row>
    <row r="158" spans="2:5" x14ac:dyDescent="0.25">
      <c r="B158" s="1"/>
      <c r="C158" s="1"/>
      <c r="D158" s="1"/>
      <c r="E158" s="1"/>
    </row>
    <row r="159" spans="2:5" x14ac:dyDescent="0.25">
      <c r="B159" s="1"/>
      <c r="C159" s="1"/>
      <c r="D159" s="1"/>
      <c r="E159" s="1"/>
    </row>
    <row r="160" spans="2:5" x14ac:dyDescent="0.25">
      <c r="B160" s="1"/>
      <c r="C160" s="1"/>
      <c r="D160" s="1"/>
      <c r="E160" s="1"/>
    </row>
    <row r="161" spans="2:5" x14ac:dyDescent="0.25">
      <c r="B161" s="1"/>
      <c r="C161" s="1"/>
      <c r="D161" s="1"/>
      <c r="E161" s="1"/>
    </row>
    <row r="162" spans="2:5" x14ac:dyDescent="0.25">
      <c r="B162" s="1"/>
      <c r="C162" s="1"/>
      <c r="D162" s="1"/>
      <c r="E162" s="1"/>
    </row>
    <row r="163" spans="2:5" x14ac:dyDescent="0.25">
      <c r="B163" s="1"/>
      <c r="C163" s="1"/>
      <c r="D163" s="1"/>
      <c r="E163" s="1"/>
    </row>
    <row r="164" spans="2:5" x14ac:dyDescent="0.25">
      <c r="B164" s="1"/>
      <c r="C164" s="1"/>
      <c r="D164" s="1"/>
      <c r="E164" s="1"/>
    </row>
    <row r="165" spans="2:5" x14ac:dyDescent="0.25">
      <c r="B165" s="1"/>
      <c r="C165" s="1"/>
      <c r="D165" s="1"/>
      <c r="E165" s="1"/>
    </row>
    <row r="166" spans="2:5" x14ac:dyDescent="0.25">
      <c r="B166" s="1"/>
      <c r="C166" s="1"/>
      <c r="D166" s="1"/>
      <c r="E166" s="1"/>
    </row>
    <row r="167" spans="2:5" x14ac:dyDescent="0.25">
      <c r="B167" s="1"/>
      <c r="C167" s="1"/>
      <c r="D167" s="1"/>
      <c r="E167" s="1"/>
    </row>
    <row r="168" spans="2:5" x14ac:dyDescent="0.25">
      <c r="B168" s="1"/>
      <c r="C168" s="1"/>
      <c r="D168" s="1"/>
      <c r="E168" s="1"/>
    </row>
    <row r="169" spans="2:5" x14ac:dyDescent="0.25">
      <c r="B169" s="1"/>
      <c r="C169" s="1"/>
      <c r="D169" s="1"/>
      <c r="E169" s="1"/>
    </row>
    <row r="170" spans="2:5" x14ac:dyDescent="0.25">
      <c r="B170" s="1"/>
      <c r="C170" s="1"/>
      <c r="D170" s="1"/>
      <c r="E170" s="1"/>
    </row>
    <row r="171" spans="2:5" x14ac:dyDescent="0.25">
      <c r="B171" s="1"/>
      <c r="C171" s="1"/>
      <c r="D171" s="1"/>
      <c r="E171" s="1"/>
    </row>
    <row r="172" spans="2:5" x14ac:dyDescent="0.25">
      <c r="B172" s="1"/>
      <c r="C172" s="1"/>
      <c r="D172" s="1"/>
      <c r="E172" s="1"/>
    </row>
    <row r="173" spans="2:5" x14ac:dyDescent="0.25">
      <c r="B173" s="1"/>
      <c r="C173" s="1"/>
      <c r="D173" s="1"/>
      <c r="E173" s="1"/>
    </row>
    <row r="174" spans="2:5" x14ac:dyDescent="0.25">
      <c r="B174" s="1"/>
      <c r="C174" s="1"/>
      <c r="D174" s="1"/>
      <c r="E174" s="1"/>
    </row>
    <row r="175" spans="2:5" x14ac:dyDescent="0.25">
      <c r="B175" s="1"/>
      <c r="C175" s="1"/>
      <c r="D175" s="1"/>
      <c r="E175" s="1"/>
    </row>
    <row r="176" spans="2:5" x14ac:dyDescent="0.25">
      <c r="B176" s="1"/>
      <c r="C176" s="1"/>
      <c r="D176" s="1"/>
      <c r="E176" s="1"/>
    </row>
    <row r="177" spans="2:5" x14ac:dyDescent="0.25">
      <c r="B177" s="1"/>
      <c r="C177" s="1"/>
      <c r="D177" s="1"/>
      <c r="E177" s="1"/>
    </row>
    <row r="178" spans="2:5" x14ac:dyDescent="0.25">
      <c r="B178" s="1"/>
      <c r="C178" s="1"/>
      <c r="D178" s="1"/>
      <c r="E178" s="1"/>
    </row>
    <row r="179" spans="2:5" x14ac:dyDescent="0.25">
      <c r="B179" s="1"/>
      <c r="C179" s="1"/>
      <c r="D179" s="1"/>
      <c r="E179" s="1"/>
    </row>
    <row r="180" spans="2:5" x14ac:dyDescent="0.25">
      <c r="B180" s="1"/>
      <c r="C180" s="1"/>
      <c r="D180" s="1"/>
      <c r="E180" s="1"/>
    </row>
    <row r="181" spans="2:5" x14ac:dyDescent="0.25">
      <c r="B181" s="1"/>
      <c r="C181" s="1"/>
      <c r="D181" s="1"/>
      <c r="E181" s="1"/>
    </row>
    <row r="182" spans="2:5" x14ac:dyDescent="0.25">
      <c r="B182" s="1"/>
      <c r="C182" s="1"/>
      <c r="D182" s="1"/>
      <c r="E182" s="1"/>
    </row>
    <row r="183" spans="2:5" x14ac:dyDescent="0.25">
      <c r="B183" s="1"/>
      <c r="C183" s="1"/>
      <c r="D183" s="1"/>
      <c r="E183" s="1"/>
    </row>
    <row r="184" spans="2:5" x14ac:dyDescent="0.25">
      <c r="B184" s="1"/>
      <c r="C184" s="1"/>
      <c r="D184" s="1"/>
      <c r="E184" s="1"/>
    </row>
    <row r="185" spans="2:5" x14ac:dyDescent="0.25">
      <c r="B185" s="1"/>
      <c r="C185" s="1"/>
      <c r="D185" s="1"/>
      <c r="E185" s="1"/>
    </row>
    <row r="186" spans="2:5" x14ac:dyDescent="0.25">
      <c r="B186" s="1"/>
      <c r="C186" s="1"/>
      <c r="D186" s="1"/>
      <c r="E186" s="1"/>
    </row>
    <row r="187" spans="2:5" x14ac:dyDescent="0.25">
      <c r="B187" s="1"/>
      <c r="C187" s="1"/>
      <c r="D187" s="1"/>
      <c r="E187" s="1"/>
    </row>
    <row r="188" spans="2:5" x14ac:dyDescent="0.25">
      <c r="B188" s="1"/>
      <c r="C188" s="1"/>
      <c r="D188" s="1"/>
      <c r="E188" s="1"/>
    </row>
    <row r="189" spans="2:5" x14ac:dyDescent="0.25">
      <c r="B189" s="1"/>
      <c r="C189" s="1"/>
      <c r="D189" s="1"/>
      <c r="E189" s="1"/>
    </row>
    <row r="190" spans="2:5" x14ac:dyDescent="0.25">
      <c r="B190" s="1"/>
      <c r="C190" s="1"/>
      <c r="D190" s="1"/>
      <c r="E190" s="1"/>
    </row>
    <row r="191" spans="2:5" x14ac:dyDescent="0.25">
      <c r="B191" s="1"/>
      <c r="C191" s="1"/>
      <c r="D191" s="1"/>
      <c r="E191" s="1"/>
    </row>
    <row r="192" spans="2:5" x14ac:dyDescent="0.25">
      <c r="B192" s="1"/>
      <c r="C192" s="1"/>
      <c r="D192" s="1"/>
      <c r="E192" s="1"/>
    </row>
    <row r="193" spans="2:5" x14ac:dyDescent="0.25">
      <c r="B193" s="1"/>
      <c r="C193" s="1"/>
      <c r="D193" s="1"/>
      <c r="E193" s="1"/>
    </row>
    <row r="194" spans="2:5" x14ac:dyDescent="0.25">
      <c r="B194" s="1"/>
      <c r="C194" s="1"/>
      <c r="D194" s="1"/>
      <c r="E194" s="1"/>
    </row>
    <row r="195" spans="2:5" x14ac:dyDescent="0.25">
      <c r="B195" s="1"/>
      <c r="C195" s="1"/>
      <c r="D195" s="1"/>
      <c r="E195" s="1"/>
    </row>
    <row r="196" spans="2:5" x14ac:dyDescent="0.25">
      <c r="B196" s="1"/>
      <c r="C196" s="1"/>
      <c r="D196" s="1"/>
      <c r="E196" s="1"/>
    </row>
    <row r="197" spans="2:5" x14ac:dyDescent="0.25">
      <c r="B197" s="1"/>
      <c r="C197" s="1"/>
      <c r="D197" s="1"/>
      <c r="E197" s="1"/>
    </row>
    <row r="198" spans="2:5" x14ac:dyDescent="0.25">
      <c r="B198" s="1"/>
      <c r="C198" s="1"/>
      <c r="D198" s="1"/>
      <c r="E198" s="1"/>
    </row>
    <row r="199" spans="2:5" x14ac:dyDescent="0.25">
      <c r="B199" s="1"/>
      <c r="C199" s="1"/>
      <c r="D199" s="1"/>
      <c r="E199" s="1"/>
    </row>
    <row r="200" spans="2:5" x14ac:dyDescent="0.25">
      <c r="B200" s="1"/>
      <c r="C200" s="1"/>
      <c r="D200" s="1"/>
      <c r="E200" s="1"/>
    </row>
    <row r="201" spans="2:5" x14ac:dyDescent="0.25">
      <c r="B201" s="1"/>
      <c r="C201" s="1"/>
      <c r="D201" s="1"/>
      <c r="E201" s="1"/>
    </row>
    <row r="202" spans="2:5" x14ac:dyDescent="0.25">
      <c r="B202" s="1"/>
      <c r="C202" s="1"/>
      <c r="D202" s="1"/>
      <c r="E202" s="1"/>
    </row>
    <row r="203" spans="2:5" x14ac:dyDescent="0.25">
      <c r="B203" s="1"/>
      <c r="C203" s="1"/>
      <c r="D203" s="1"/>
      <c r="E203" s="1"/>
    </row>
    <row r="204" spans="2:5" x14ac:dyDescent="0.25">
      <c r="B204" s="1"/>
      <c r="C204" s="1"/>
      <c r="D204" s="1"/>
      <c r="E204" s="1"/>
    </row>
    <row r="205" spans="2:5" x14ac:dyDescent="0.25">
      <c r="B205" s="1"/>
      <c r="C205" s="1"/>
      <c r="D205" s="1"/>
      <c r="E205" s="1"/>
    </row>
    <row r="206" spans="2:5" x14ac:dyDescent="0.25">
      <c r="B206" s="1"/>
      <c r="C206" s="1"/>
      <c r="D206" s="1"/>
      <c r="E206" s="1"/>
    </row>
    <row r="207" spans="2:5" x14ac:dyDescent="0.25">
      <c r="B207" s="1"/>
      <c r="C207" s="1"/>
      <c r="D207" s="1"/>
      <c r="E207" s="1"/>
    </row>
    <row r="208" spans="2:5" x14ac:dyDescent="0.25">
      <c r="B208" s="1"/>
      <c r="C208" s="1"/>
      <c r="D208" s="1"/>
      <c r="E208" s="1"/>
    </row>
    <row r="209" spans="2:5" x14ac:dyDescent="0.25">
      <c r="B209" s="1"/>
      <c r="C209" s="1"/>
      <c r="D209" s="1"/>
      <c r="E209" s="1"/>
    </row>
    <row r="210" spans="2:5" x14ac:dyDescent="0.25">
      <c r="B210" s="1"/>
      <c r="C210" s="1"/>
      <c r="D210" s="1"/>
      <c r="E210" s="1"/>
    </row>
    <row r="211" spans="2:5" x14ac:dyDescent="0.25">
      <c r="B211" s="1"/>
      <c r="C211" s="1"/>
      <c r="D211" s="1"/>
      <c r="E211" s="1"/>
    </row>
    <row r="212" spans="2:5" x14ac:dyDescent="0.25">
      <c r="B212" s="1"/>
      <c r="C212" s="1"/>
      <c r="D212" s="1"/>
      <c r="E212" s="1"/>
    </row>
    <row r="213" spans="2:5" x14ac:dyDescent="0.25">
      <c r="B213" s="1"/>
      <c r="C213" s="1"/>
      <c r="D213" s="1"/>
      <c r="E213" s="1"/>
    </row>
    <row r="214" spans="2:5" x14ac:dyDescent="0.25">
      <c r="B214" s="1"/>
      <c r="C214" s="1"/>
      <c r="D214" s="1"/>
      <c r="E214" s="1"/>
    </row>
    <row r="215" spans="2:5" x14ac:dyDescent="0.25">
      <c r="B215" s="1"/>
      <c r="C215" s="1"/>
      <c r="D215" s="1"/>
      <c r="E215" s="1"/>
    </row>
    <row r="216" spans="2:5" x14ac:dyDescent="0.25">
      <c r="B216" s="1"/>
      <c r="C216" s="1"/>
      <c r="D216" s="1"/>
      <c r="E216" s="1"/>
    </row>
    <row r="217" spans="2:5" x14ac:dyDescent="0.25">
      <c r="B217" s="1"/>
      <c r="C217" s="1"/>
      <c r="D217" s="1"/>
      <c r="E217" s="1"/>
    </row>
    <row r="218" spans="2:5" x14ac:dyDescent="0.25">
      <c r="B218" s="1"/>
      <c r="C218" s="1"/>
      <c r="D218" s="1"/>
      <c r="E218" s="1"/>
    </row>
    <row r="219" spans="2:5" x14ac:dyDescent="0.25">
      <c r="B219" s="1"/>
      <c r="C219" s="1"/>
      <c r="D219" s="1"/>
      <c r="E219" s="1"/>
    </row>
    <row r="220" spans="2:5" x14ac:dyDescent="0.25">
      <c r="B220" s="1"/>
      <c r="C220" s="1"/>
      <c r="D220" s="1"/>
      <c r="E220" s="1"/>
    </row>
    <row r="221" spans="2:5" x14ac:dyDescent="0.25">
      <c r="B221" s="1"/>
      <c r="C221" s="1"/>
      <c r="D221" s="1"/>
      <c r="E221" s="1"/>
    </row>
    <row r="222" spans="2:5" x14ac:dyDescent="0.25">
      <c r="B222" s="1"/>
      <c r="C222" s="1"/>
      <c r="D222" s="1"/>
      <c r="E222" s="1"/>
    </row>
    <row r="223" spans="2:5" x14ac:dyDescent="0.25">
      <c r="B223" s="1"/>
      <c r="C223" s="1"/>
      <c r="D223" s="1"/>
      <c r="E223" s="1"/>
    </row>
    <row r="224" spans="2:5" x14ac:dyDescent="0.25">
      <c r="B224" s="1"/>
      <c r="C224" s="1"/>
      <c r="D224" s="1"/>
      <c r="E224" s="1"/>
    </row>
    <row r="225" spans="2:5" x14ac:dyDescent="0.25">
      <c r="B225" s="1"/>
      <c r="C225" s="1"/>
      <c r="D225" s="1"/>
      <c r="E225" s="1"/>
    </row>
    <row r="226" spans="2:5" x14ac:dyDescent="0.25">
      <c r="B226" s="1"/>
      <c r="C226" s="1"/>
      <c r="D226" s="1"/>
      <c r="E226" s="1"/>
    </row>
    <row r="227" spans="2:5" x14ac:dyDescent="0.25">
      <c r="B227" s="1"/>
      <c r="C227" s="1"/>
      <c r="D227" s="1"/>
      <c r="E227" s="1"/>
    </row>
  </sheetData>
  <sheetProtection algorithmName="SHA-512" hashValue="wGUywi6pQn7/Ch2QyZHGTpoaOPWnXctdpeYNeGZFQZMStOBpM5zIKwqvYJ+g0a/fCXmqg0OBjT+sKUTxNf05xA==" saltValue="drQWXac6YiBxJI2Oub8yNQ==" spinCount="100000" sheet="1" objects="1" scenarios="1"/>
  <mergeCells count="1">
    <mergeCell ref="B2:E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636A3-577D-4A6E-A61A-641F17919B78}">
  <sheetPr codeName="Sheet12">
    <pageSetUpPr fitToPage="1"/>
  </sheetPr>
  <dimension ref="A1:CP159"/>
  <sheetViews>
    <sheetView zoomScaleNormal="100" workbookViewId="0">
      <selection activeCell="C6" sqref="C6"/>
    </sheetView>
  </sheetViews>
  <sheetFormatPr defaultRowHeight="15" x14ac:dyDescent="0.25"/>
  <cols>
    <col min="1" max="1" width="5.5703125" style="1" customWidth="1"/>
    <col min="2" max="2" width="5.5703125" customWidth="1"/>
    <col min="3" max="3" width="78.42578125" customWidth="1"/>
    <col min="4" max="4" width="5.5703125" customWidth="1"/>
    <col min="5" max="9" width="10.7109375" customWidth="1"/>
    <col min="13" max="13" width="8.7109375" customWidth="1"/>
    <col min="14" max="14" width="18.140625" hidden="1" customWidth="1"/>
    <col min="15" max="15" width="8.28515625" hidden="1" customWidth="1"/>
    <col min="16" max="16" width="9.42578125" hidden="1" customWidth="1"/>
    <col min="17" max="17" width="8.7109375" hidden="1" customWidth="1"/>
    <col min="18" max="18" width="8.7109375" customWidth="1"/>
    <col min="25" max="94" width="8.85546875" style="1"/>
  </cols>
  <sheetData>
    <row r="1" spans="2:24" x14ac:dyDescent="0.25">
      <c r="B1" s="1"/>
      <c r="C1" s="1"/>
      <c r="D1" s="1"/>
      <c r="E1" s="1"/>
      <c r="F1" s="1"/>
      <c r="G1" s="1"/>
      <c r="H1" s="1"/>
      <c r="I1" s="1"/>
      <c r="J1" s="1"/>
      <c r="K1" s="1"/>
      <c r="L1" s="1"/>
      <c r="M1" s="1"/>
      <c r="N1" s="1"/>
      <c r="O1" s="1"/>
      <c r="P1" s="1"/>
      <c r="Q1" s="1"/>
      <c r="R1" s="1"/>
      <c r="S1" s="1"/>
      <c r="T1" s="1"/>
      <c r="U1" s="1"/>
      <c r="V1" s="1"/>
      <c r="W1" s="1"/>
      <c r="X1" s="1"/>
    </row>
    <row r="2" spans="2:24" ht="60" customHeight="1" x14ac:dyDescent="0.25">
      <c r="B2" s="112" t="s">
        <v>0</v>
      </c>
      <c r="C2" s="112"/>
      <c r="D2" s="112"/>
      <c r="E2" s="1"/>
      <c r="F2" s="1"/>
      <c r="G2" s="1"/>
      <c r="H2" s="1"/>
      <c r="I2" s="1"/>
      <c r="J2" s="1"/>
      <c r="K2" s="1"/>
      <c r="L2" s="1"/>
      <c r="M2" s="1"/>
      <c r="N2" s="4" t="s">
        <v>6</v>
      </c>
      <c r="O2" s="4" t="s">
        <v>7</v>
      </c>
      <c r="P2" s="1" t="s">
        <v>17</v>
      </c>
      <c r="Q2" s="1" t="s">
        <v>26</v>
      </c>
      <c r="R2" s="1"/>
      <c r="S2" s="1"/>
      <c r="T2" s="1"/>
      <c r="U2" s="1"/>
      <c r="V2" s="1"/>
      <c r="W2" s="1"/>
      <c r="X2" s="1"/>
    </row>
    <row r="3" spans="2:24" x14ac:dyDescent="0.25">
      <c r="B3" s="2"/>
      <c r="C3" s="17" t="s">
        <v>1</v>
      </c>
      <c r="D3" s="2"/>
      <c r="E3" s="1"/>
      <c r="F3" s="1"/>
      <c r="G3" s="1"/>
      <c r="H3" s="1"/>
      <c r="I3" s="1"/>
      <c r="J3" s="1"/>
      <c r="K3" s="1"/>
      <c r="L3" s="1"/>
      <c r="M3" s="1"/>
      <c r="N3" s="1"/>
      <c r="O3" s="1"/>
      <c r="P3" s="1"/>
      <c r="Q3" s="1"/>
      <c r="R3" s="1"/>
      <c r="S3" s="1"/>
      <c r="T3" s="1"/>
      <c r="U3" s="1"/>
      <c r="V3" s="1"/>
      <c r="W3" s="1"/>
      <c r="X3" s="1"/>
    </row>
    <row r="4" spans="2:24" x14ac:dyDescent="0.25">
      <c r="B4" s="2"/>
      <c r="C4" s="54" t="s">
        <v>4</v>
      </c>
      <c r="D4" s="2"/>
      <c r="E4" s="1"/>
      <c r="F4" s="1"/>
      <c r="G4" s="1"/>
      <c r="H4" s="1"/>
      <c r="I4" s="1"/>
      <c r="J4" s="1"/>
      <c r="K4" s="1"/>
      <c r="L4" s="1"/>
      <c r="M4" s="1"/>
      <c r="N4" s="1" t="s">
        <v>3</v>
      </c>
      <c r="O4" s="1" t="s">
        <v>9</v>
      </c>
      <c r="P4" s="1">
        <v>2021</v>
      </c>
      <c r="Q4" s="1" t="s">
        <v>28</v>
      </c>
      <c r="R4" s="1"/>
      <c r="S4" s="1"/>
      <c r="T4" s="1"/>
      <c r="U4" s="1"/>
      <c r="V4" s="1"/>
      <c r="W4" s="1"/>
      <c r="X4" s="1"/>
    </row>
    <row r="5" spans="2:24" x14ac:dyDescent="0.25">
      <c r="B5" s="2"/>
      <c r="C5" s="17" t="s">
        <v>2</v>
      </c>
      <c r="D5" s="2"/>
      <c r="E5" s="1"/>
      <c r="F5" s="1"/>
      <c r="G5" s="1"/>
      <c r="H5" s="1"/>
      <c r="I5" s="1"/>
      <c r="J5" s="1"/>
      <c r="K5" s="1"/>
      <c r="L5" s="1"/>
      <c r="M5" s="1"/>
      <c r="N5" s="1" t="s">
        <v>8</v>
      </c>
      <c r="O5" s="1" t="s">
        <v>10</v>
      </c>
      <c r="P5" s="1">
        <v>2022</v>
      </c>
      <c r="Q5" s="1" t="s">
        <v>27</v>
      </c>
      <c r="R5" s="1"/>
      <c r="S5" s="1"/>
      <c r="T5" s="1"/>
      <c r="U5" s="1"/>
      <c r="V5" s="1"/>
      <c r="W5" s="1"/>
      <c r="X5" s="1"/>
    </row>
    <row r="6" spans="2:24" x14ac:dyDescent="0.25">
      <c r="B6" s="2"/>
      <c r="C6" s="66"/>
      <c r="D6" s="2"/>
      <c r="E6" s="1"/>
      <c r="F6" s="1"/>
      <c r="G6" s="1"/>
      <c r="H6" s="1"/>
      <c r="I6" s="1"/>
      <c r="J6" s="1"/>
      <c r="K6" s="1"/>
      <c r="L6" s="1"/>
      <c r="M6" s="1"/>
      <c r="N6" s="1" t="s">
        <v>4</v>
      </c>
      <c r="O6" s="1"/>
      <c r="P6" s="1">
        <v>2023</v>
      </c>
      <c r="Q6" s="1"/>
      <c r="R6" s="1"/>
      <c r="S6" s="1"/>
      <c r="T6" s="1"/>
      <c r="U6" s="1"/>
      <c r="V6" s="1"/>
      <c r="W6" s="1"/>
      <c r="X6" s="1"/>
    </row>
    <row r="7" spans="2:24" x14ac:dyDescent="0.25">
      <c r="B7" s="2"/>
      <c r="C7" s="17" t="s">
        <v>11</v>
      </c>
      <c r="D7" s="2"/>
      <c r="E7" s="1"/>
      <c r="F7" s="1"/>
      <c r="G7" s="1"/>
      <c r="H7" s="1"/>
      <c r="I7" s="1"/>
      <c r="J7" s="1"/>
      <c r="K7" s="1"/>
      <c r="L7" s="1"/>
      <c r="M7" s="1"/>
      <c r="N7" s="1" t="s">
        <v>5</v>
      </c>
      <c r="O7" s="1"/>
      <c r="P7" s="1">
        <v>2024</v>
      </c>
      <c r="Q7" s="1"/>
      <c r="R7" s="1"/>
      <c r="S7" s="1"/>
      <c r="T7" s="1"/>
      <c r="U7" s="1"/>
      <c r="V7" s="1"/>
      <c r="W7" s="1"/>
      <c r="X7" s="1"/>
    </row>
    <row r="8" spans="2:24" x14ac:dyDescent="0.25">
      <c r="B8" s="2"/>
      <c r="C8" s="67"/>
      <c r="D8" s="2"/>
      <c r="E8" s="1"/>
      <c r="F8" s="1"/>
      <c r="G8" s="1"/>
      <c r="H8" s="1"/>
      <c r="I8" s="1"/>
      <c r="J8" s="1"/>
      <c r="K8" s="1"/>
      <c r="L8" s="1"/>
      <c r="M8" s="1"/>
      <c r="N8" s="1"/>
      <c r="O8" s="1"/>
      <c r="P8" s="1">
        <v>2025</v>
      </c>
      <c r="Q8" s="1"/>
      <c r="R8" s="1"/>
      <c r="S8" s="1"/>
      <c r="T8" s="1"/>
      <c r="U8" s="1"/>
      <c r="V8" s="1"/>
      <c r="W8" s="1"/>
      <c r="X8" s="1"/>
    </row>
    <row r="9" spans="2:24" x14ac:dyDescent="0.25">
      <c r="B9" s="2"/>
      <c r="C9" s="17" t="s">
        <v>156</v>
      </c>
      <c r="D9" s="2"/>
      <c r="E9" s="1"/>
      <c r="F9" s="1"/>
      <c r="G9" s="1"/>
      <c r="H9" s="1"/>
      <c r="I9" s="1"/>
      <c r="J9" s="1"/>
      <c r="K9" s="1"/>
      <c r="L9" s="1"/>
      <c r="M9" s="1"/>
      <c r="N9" s="1"/>
      <c r="O9" s="1"/>
      <c r="P9" s="1">
        <v>2026</v>
      </c>
      <c r="Q9" s="1"/>
      <c r="R9" s="1"/>
      <c r="S9" s="1"/>
      <c r="T9" s="1"/>
      <c r="U9" s="1"/>
      <c r="V9" s="1"/>
      <c r="W9" s="1"/>
      <c r="X9" s="1"/>
    </row>
    <row r="10" spans="2:24" x14ac:dyDescent="0.25">
      <c r="B10" s="2"/>
      <c r="C10" s="67"/>
      <c r="D10" s="2"/>
      <c r="E10" s="1"/>
      <c r="F10" s="1"/>
      <c r="G10" s="1"/>
      <c r="H10" s="1"/>
      <c r="I10" s="1"/>
      <c r="J10" s="1"/>
      <c r="K10" s="1"/>
      <c r="L10" s="1"/>
      <c r="M10" s="1"/>
      <c r="N10" s="1"/>
      <c r="O10" s="1"/>
      <c r="P10" s="1">
        <v>2027</v>
      </c>
      <c r="Q10" s="1"/>
      <c r="R10" s="1"/>
      <c r="S10" s="1"/>
      <c r="T10" s="1"/>
      <c r="U10" s="1"/>
      <c r="V10" s="1"/>
      <c r="W10" s="1"/>
      <c r="X10" s="1"/>
    </row>
    <row r="11" spans="2:24" x14ac:dyDescent="0.25">
      <c r="B11" s="2"/>
      <c r="C11" s="17" t="s">
        <v>13</v>
      </c>
      <c r="D11" s="2"/>
      <c r="E11" s="1"/>
      <c r="F11" s="1"/>
      <c r="G11" s="1"/>
      <c r="H11" s="1"/>
      <c r="I11" s="1"/>
      <c r="J11" s="1"/>
      <c r="K11" s="1"/>
      <c r="L11" s="1"/>
      <c r="M11" s="1"/>
      <c r="N11" s="1"/>
      <c r="O11" s="1"/>
      <c r="P11" s="1">
        <v>2028</v>
      </c>
      <c r="Q11" s="1"/>
      <c r="R11" s="1"/>
      <c r="S11" s="1"/>
      <c r="T11" s="1"/>
      <c r="U11" s="1"/>
      <c r="V11" s="1"/>
      <c r="W11" s="1"/>
      <c r="X11" s="1"/>
    </row>
    <row r="12" spans="2:24" x14ac:dyDescent="0.25">
      <c r="B12" s="2"/>
      <c r="C12" s="68"/>
      <c r="D12" s="2"/>
      <c r="E12" s="1"/>
      <c r="F12" s="1"/>
      <c r="G12" s="1"/>
      <c r="H12" s="1"/>
      <c r="I12" s="1"/>
      <c r="J12" s="1"/>
      <c r="K12" s="1"/>
      <c r="L12" s="1"/>
      <c r="M12" s="1"/>
      <c r="N12" s="1"/>
      <c r="O12" s="1"/>
      <c r="P12" s="1">
        <v>2029</v>
      </c>
      <c r="Q12" s="1"/>
      <c r="R12" s="1"/>
      <c r="S12" s="1"/>
      <c r="T12" s="1"/>
      <c r="U12" s="1"/>
      <c r="V12" s="1"/>
      <c r="W12" s="1"/>
      <c r="X12" s="1"/>
    </row>
    <row r="13" spans="2:24" x14ac:dyDescent="0.25">
      <c r="B13" s="2"/>
      <c r="C13" s="17" t="s">
        <v>116</v>
      </c>
      <c r="D13" s="2"/>
      <c r="E13" s="1"/>
      <c r="F13" s="1"/>
      <c r="G13" s="1"/>
      <c r="H13" s="1"/>
      <c r="I13" s="1"/>
      <c r="J13" s="1"/>
      <c r="K13" s="1"/>
      <c r="L13" s="1"/>
      <c r="M13" s="1"/>
      <c r="N13" s="1"/>
      <c r="O13" s="1"/>
      <c r="P13" s="1">
        <v>2030</v>
      </c>
      <c r="Q13" s="1"/>
      <c r="R13" s="1"/>
      <c r="S13" s="1"/>
      <c r="T13" s="1"/>
      <c r="U13" s="1"/>
      <c r="V13" s="1"/>
      <c r="W13" s="1"/>
      <c r="X13" s="1"/>
    </row>
    <row r="14" spans="2:24" x14ac:dyDescent="0.25">
      <c r="B14" s="2"/>
      <c r="C14" s="67"/>
      <c r="D14" s="2"/>
      <c r="E14" s="1"/>
      <c r="F14" s="1"/>
      <c r="G14" s="1"/>
      <c r="H14" s="1"/>
      <c r="I14" s="1"/>
      <c r="J14" s="1"/>
      <c r="K14" s="1"/>
      <c r="L14" s="1"/>
      <c r="M14" s="1"/>
      <c r="N14" s="1"/>
      <c r="O14" s="1"/>
      <c r="P14" s="1"/>
      <c r="Q14" s="1"/>
      <c r="R14" s="1"/>
      <c r="S14" s="1"/>
      <c r="T14" s="1"/>
      <c r="U14" s="1"/>
      <c r="V14" s="1"/>
      <c r="W14" s="1"/>
      <c r="X14" s="1"/>
    </row>
    <row r="15" spans="2:24" x14ac:dyDescent="0.25">
      <c r="B15" s="2"/>
      <c r="C15" s="17" t="s">
        <v>157</v>
      </c>
      <c r="D15" s="2"/>
      <c r="E15" s="1"/>
      <c r="F15" s="1"/>
      <c r="G15" s="1"/>
      <c r="H15" s="1"/>
      <c r="I15" s="1"/>
      <c r="J15" s="1"/>
      <c r="K15" s="1"/>
      <c r="L15" s="1"/>
      <c r="M15" s="1"/>
      <c r="N15" s="1"/>
      <c r="O15" s="1"/>
      <c r="P15" s="1"/>
      <c r="Q15" s="1"/>
      <c r="R15" s="1"/>
      <c r="S15" s="1"/>
      <c r="T15" s="1"/>
      <c r="U15" s="1"/>
      <c r="V15" s="1"/>
      <c r="W15" s="1"/>
      <c r="X15" s="1"/>
    </row>
    <row r="16" spans="2:24" x14ac:dyDescent="0.25">
      <c r="B16" s="2"/>
      <c r="C16" s="67"/>
      <c r="D16" s="2"/>
      <c r="E16" s="1"/>
      <c r="F16" s="1"/>
      <c r="G16" s="1"/>
      <c r="H16" s="1"/>
      <c r="I16" s="1"/>
      <c r="J16" s="1"/>
      <c r="K16" s="1"/>
      <c r="L16" s="1"/>
      <c r="M16" s="1"/>
      <c r="N16" s="1"/>
      <c r="O16" s="1"/>
      <c r="P16" s="1"/>
      <c r="Q16" s="1"/>
      <c r="R16" s="1"/>
      <c r="S16" s="1"/>
      <c r="T16" s="1"/>
      <c r="U16" s="1"/>
      <c r="V16" s="1"/>
      <c r="W16" s="1"/>
      <c r="X16" s="1"/>
    </row>
    <row r="17" spans="2:24" x14ac:dyDescent="0.25">
      <c r="B17" s="2"/>
      <c r="C17" s="17" t="s">
        <v>12</v>
      </c>
      <c r="D17" s="2"/>
      <c r="E17" s="1"/>
      <c r="F17" s="1"/>
      <c r="G17" s="1"/>
      <c r="H17" s="1"/>
      <c r="I17" s="1"/>
      <c r="J17" s="1"/>
      <c r="K17" s="1"/>
      <c r="L17" s="1"/>
      <c r="M17" s="1"/>
      <c r="N17" s="1"/>
      <c r="O17" s="1"/>
      <c r="P17" s="1"/>
      <c r="Q17" s="1"/>
      <c r="R17" s="1"/>
      <c r="S17" s="1"/>
      <c r="T17" s="1"/>
      <c r="U17" s="1"/>
      <c r="V17" s="1"/>
      <c r="W17" s="1"/>
      <c r="X17" s="1"/>
    </row>
    <row r="18" spans="2:24" x14ac:dyDescent="0.25">
      <c r="B18" s="2"/>
      <c r="C18" s="67"/>
      <c r="D18" s="2"/>
      <c r="E18" s="1"/>
      <c r="F18" s="1"/>
      <c r="G18" s="1"/>
      <c r="H18" s="1"/>
      <c r="I18" s="1"/>
      <c r="J18" s="1"/>
      <c r="K18" s="1"/>
      <c r="L18" s="1"/>
      <c r="M18" s="1"/>
      <c r="N18" s="1"/>
      <c r="O18" s="1"/>
      <c r="P18" s="1"/>
      <c r="Q18" s="1"/>
      <c r="R18" s="1"/>
      <c r="S18" s="1"/>
      <c r="T18" s="1"/>
      <c r="U18" s="1"/>
      <c r="V18" s="1"/>
      <c r="W18" s="1"/>
      <c r="X18" s="1"/>
    </row>
    <row r="19" spans="2:24" x14ac:dyDescent="0.25">
      <c r="B19" s="2"/>
      <c r="C19" s="17" t="s">
        <v>14</v>
      </c>
      <c r="D19" s="2"/>
      <c r="E19" s="1"/>
      <c r="F19" s="1"/>
      <c r="G19" s="1"/>
      <c r="H19" s="1"/>
      <c r="I19" s="1"/>
      <c r="J19" s="1"/>
      <c r="K19" s="1"/>
      <c r="L19" s="1"/>
      <c r="M19" s="1"/>
      <c r="N19" s="1"/>
      <c r="O19" s="1"/>
      <c r="P19" s="1"/>
      <c r="Q19" s="1"/>
      <c r="R19" s="1"/>
      <c r="S19" s="1"/>
      <c r="T19" s="1"/>
      <c r="U19" s="1"/>
      <c r="V19" s="1"/>
      <c r="W19" s="1"/>
      <c r="X19" s="1"/>
    </row>
    <row r="20" spans="2:24" x14ac:dyDescent="0.25">
      <c r="B20" s="2"/>
      <c r="C20" s="67"/>
      <c r="D20" s="2"/>
      <c r="E20" s="1"/>
      <c r="F20" s="1"/>
      <c r="G20" s="1"/>
      <c r="H20" s="1"/>
      <c r="I20" s="1"/>
      <c r="J20" s="1"/>
      <c r="K20" s="1"/>
      <c r="L20" s="1"/>
      <c r="M20" s="1"/>
      <c r="N20" s="1"/>
      <c r="O20" s="1"/>
      <c r="P20" s="1"/>
      <c r="Q20" s="1"/>
      <c r="R20" s="1"/>
      <c r="S20" s="1"/>
      <c r="T20" s="1"/>
      <c r="U20" s="1"/>
      <c r="V20" s="1"/>
      <c r="W20" s="1"/>
      <c r="X20" s="1"/>
    </row>
    <row r="21" spans="2:24" x14ac:dyDescent="0.25">
      <c r="B21" s="2"/>
      <c r="C21" s="80" t="s">
        <v>203</v>
      </c>
      <c r="D21" s="2"/>
      <c r="E21" s="1"/>
      <c r="F21" s="1"/>
      <c r="G21" s="1"/>
      <c r="H21" s="1"/>
      <c r="I21" s="1"/>
      <c r="J21" s="1"/>
      <c r="K21" s="1"/>
      <c r="L21" s="1"/>
      <c r="M21" s="1"/>
      <c r="N21" s="1"/>
      <c r="O21" s="1"/>
      <c r="P21" s="1"/>
      <c r="Q21" s="1"/>
      <c r="R21" s="1"/>
      <c r="S21" s="1"/>
      <c r="T21" s="1"/>
      <c r="U21" s="1"/>
      <c r="V21" s="1"/>
      <c r="W21" s="1"/>
      <c r="X21" s="1"/>
    </row>
    <row r="22" spans="2:24" x14ac:dyDescent="0.25">
      <c r="B22" s="2"/>
      <c r="C22" s="67"/>
      <c r="D22" s="2"/>
      <c r="E22" s="1"/>
      <c r="F22" s="1"/>
      <c r="G22" s="1"/>
      <c r="H22" s="1"/>
      <c r="I22" s="1"/>
      <c r="J22" s="1"/>
      <c r="K22" s="1"/>
      <c r="L22" s="1"/>
      <c r="M22" s="1"/>
      <c r="N22" s="1"/>
      <c r="O22" s="1"/>
      <c r="P22" s="1"/>
      <c r="Q22" s="1"/>
      <c r="R22" s="1"/>
      <c r="S22" s="1"/>
      <c r="T22" s="1"/>
      <c r="U22" s="1"/>
      <c r="V22" s="1"/>
      <c r="W22" s="1"/>
      <c r="X22" s="1"/>
    </row>
    <row r="23" spans="2:24" x14ac:dyDescent="0.25">
      <c r="B23" s="2"/>
      <c r="C23" s="80" t="s">
        <v>204</v>
      </c>
      <c r="D23" s="2"/>
      <c r="E23" s="1"/>
      <c r="F23" s="1"/>
      <c r="G23" s="1"/>
      <c r="H23" s="1"/>
      <c r="I23" s="1"/>
      <c r="J23" s="1"/>
      <c r="K23" s="1"/>
      <c r="L23" s="1"/>
      <c r="M23" s="1"/>
      <c r="N23" s="1"/>
      <c r="O23" s="1"/>
      <c r="P23" s="1"/>
      <c r="Q23" s="1"/>
      <c r="R23" s="1"/>
      <c r="S23" s="1"/>
      <c r="T23" s="1"/>
      <c r="U23" s="1"/>
      <c r="V23" s="1"/>
      <c r="W23" s="1"/>
      <c r="X23" s="1"/>
    </row>
    <row r="24" spans="2:24" x14ac:dyDescent="0.25">
      <c r="B24" s="2"/>
      <c r="C24" s="67"/>
      <c r="D24" s="2"/>
      <c r="E24" s="1"/>
      <c r="F24" s="1"/>
      <c r="G24" s="1"/>
      <c r="H24" s="1"/>
      <c r="I24" s="1"/>
      <c r="J24" s="1"/>
      <c r="K24" s="1"/>
      <c r="L24" s="1"/>
      <c r="M24" s="1"/>
      <c r="N24" s="1"/>
      <c r="O24" s="1"/>
      <c r="P24" s="1"/>
      <c r="Q24" s="1"/>
      <c r="R24" s="1"/>
      <c r="S24" s="1"/>
      <c r="T24" s="1"/>
      <c r="U24" s="1"/>
      <c r="V24" s="1"/>
      <c r="W24" s="1"/>
      <c r="X24" s="1"/>
    </row>
    <row r="25" spans="2:24" x14ac:dyDescent="0.25">
      <c r="B25" s="2"/>
      <c r="C25" s="17" t="s">
        <v>15</v>
      </c>
      <c r="D25" s="2"/>
      <c r="E25" s="1"/>
      <c r="F25" s="1"/>
      <c r="G25" s="1"/>
      <c r="H25" s="1"/>
      <c r="I25" s="1"/>
      <c r="J25" s="1"/>
      <c r="K25" s="1"/>
      <c r="L25" s="1"/>
      <c r="M25" s="1"/>
      <c r="N25" s="1"/>
      <c r="O25" s="1"/>
      <c r="P25" s="1"/>
      <c r="Q25" s="1"/>
      <c r="R25" s="1"/>
      <c r="S25" s="1"/>
      <c r="T25" s="1"/>
      <c r="U25" s="1"/>
      <c r="V25" s="1"/>
      <c r="W25" s="1"/>
      <c r="X25" s="1"/>
    </row>
    <row r="26" spans="2:24" ht="144.94999999999999" customHeight="1" x14ac:dyDescent="0.25">
      <c r="B26" s="2"/>
      <c r="C26" s="69"/>
      <c r="D26" s="2"/>
      <c r="E26" s="1"/>
      <c r="F26" s="1"/>
      <c r="G26" s="1"/>
      <c r="H26" s="1"/>
      <c r="I26" s="1"/>
      <c r="J26" s="1"/>
      <c r="K26" s="1"/>
      <c r="L26" s="1"/>
      <c r="M26" s="1"/>
      <c r="N26" s="1"/>
      <c r="O26" s="1"/>
      <c r="P26" s="1"/>
      <c r="Q26" s="1"/>
      <c r="R26" s="1"/>
      <c r="S26" s="1"/>
      <c r="T26" s="1"/>
      <c r="U26" s="1"/>
      <c r="V26" s="1"/>
      <c r="W26" s="1"/>
      <c r="X26" s="1"/>
    </row>
    <row r="27" spans="2:24" ht="14.45" customHeight="1" x14ac:dyDescent="0.25">
      <c r="B27" s="3"/>
      <c r="C27" s="13" t="s">
        <v>81</v>
      </c>
      <c r="D27" s="2"/>
      <c r="E27" s="1"/>
      <c r="F27" s="1"/>
      <c r="G27" s="1"/>
      <c r="H27" s="1"/>
      <c r="I27" s="1"/>
      <c r="J27" s="1"/>
      <c r="K27" s="1"/>
      <c r="L27" s="1"/>
      <c r="M27" s="1"/>
      <c r="N27" s="1"/>
      <c r="O27" s="1"/>
      <c r="P27" s="1"/>
      <c r="Q27" s="1"/>
      <c r="R27" s="1"/>
      <c r="S27" s="1"/>
      <c r="T27" s="1"/>
      <c r="U27" s="1"/>
      <c r="V27" s="1"/>
      <c r="W27" s="1"/>
      <c r="X27" s="1"/>
    </row>
    <row r="28" spans="2:24" x14ac:dyDescent="0.25">
      <c r="B28" s="2"/>
      <c r="C28" s="13"/>
      <c r="D28" s="2"/>
      <c r="E28" s="1"/>
      <c r="F28" s="1"/>
      <c r="G28" s="1"/>
      <c r="H28" s="1"/>
      <c r="I28" s="1"/>
      <c r="J28" s="1"/>
      <c r="K28" s="1"/>
      <c r="L28" s="1"/>
      <c r="M28" s="1"/>
      <c r="N28" s="1"/>
      <c r="O28" s="1"/>
      <c r="P28" s="1"/>
      <c r="Q28" s="1"/>
      <c r="R28" s="1"/>
      <c r="S28" s="1"/>
      <c r="T28" s="1"/>
      <c r="U28" s="1"/>
      <c r="V28" s="1"/>
      <c r="W28" s="1"/>
      <c r="X28" s="1"/>
    </row>
    <row r="29" spans="2:24" x14ac:dyDescent="0.25">
      <c r="B29" s="2"/>
      <c r="C29" s="2"/>
      <c r="D29" s="2"/>
      <c r="E29" s="1"/>
      <c r="F29" s="1"/>
      <c r="G29" s="1"/>
      <c r="H29" s="1"/>
      <c r="I29" s="1"/>
      <c r="J29" s="1"/>
      <c r="K29" s="1"/>
      <c r="L29" s="1"/>
      <c r="M29" s="1"/>
      <c r="N29" s="1"/>
      <c r="O29" s="1"/>
      <c r="P29" s="1"/>
      <c r="Q29" s="1"/>
      <c r="R29" s="1"/>
      <c r="S29" s="1"/>
      <c r="T29" s="1"/>
      <c r="U29" s="1"/>
      <c r="V29" s="1"/>
      <c r="W29" s="1"/>
      <c r="X29" s="1"/>
    </row>
    <row r="30" spans="2:24" x14ac:dyDescent="0.25">
      <c r="B30" s="2"/>
      <c r="C30" s="2"/>
      <c r="D30" s="2"/>
      <c r="E30" s="1"/>
      <c r="F30" s="1"/>
      <c r="G30" s="1"/>
      <c r="H30" s="1"/>
      <c r="I30" s="1"/>
      <c r="J30" s="1"/>
      <c r="K30" s="1"/>
      <c r="L30" s="1"/>
      <c r="M30" s="1"/>
      <c r="N30" s="1"/>
      <c r="O30" s="1"/>
      <c r="P30" s="1"/>
      <c r="Q30" s="1"/>
      <c r="R30" s="1"/>
      <c r="S30" s="1"/>
      <c r="T30" s="1"/>
      <c r="U30" s="1"/>
      <c r="V30" s="1"/>
      <c r="W30" s="1"/>
      <c r="X30" s="1"/>
    </row>
    <row r="31" spans="2:24" x14ac:dyDescent="0.25">
      <c r="B31" s="2"/>
      <c r="C31" s="2"/>
      <c r="D31" s="2"/>
      <c r="E31" s="1"/>
      <c r="F31" s="1"/>
      <c r="G31" s="1"/>
      <c r="H31" s="1"/>
      <c r="I31" s="1"/>
      <c r="J31" s="1"/>
      <c r="K31" s="1"/>
      <c r="L31" s="1"/>
      <c r="M31" s="1"/>
      <c r="N31" s="1"/>
      <c r="O31" s="1"/>
      <c r="P31" s="1"/>
      <c r="Q31" s="1"/>
      <c r="R31" s="1"/>
      <c r="S31" s="1"/>
      <c r="T31" s="1"/>
      <c r="U31" s="1"/>
      <c r="V31" s="1"/>
      <c r="W31" s="1"/>
      <c r="X31" s="1"/>
    </row>
    <row r="32" spans="2:24" x14ac:dyDescent="0.25">
      <c r="B32" s="2"/>
      <c r="C32" s="2"/>
      <c r="D32" s="2"/>
      <c r="E32" s="1"/>
      <c r="F32" s="1"/>
      <c r="G32" s="1"/>
      <c r="H32" s="1"/>
      <c r="I32" s="1"/>
      <c r="J32" s="1"/>
      <c r="K32" s="1"/>
      <c r="L32" s="1"/>
      <c r="M32" s="1"/>
      <c r="N32" s="1"/>
      <c r="O32" s="1"/>
      <c r="P32" s="1"/>
      <c r="Q32" s="1"/>
      <c r="R32" s="1"/>
      <c r="S32" s="1"/>
      <c r="T32" s="1"/>
      <c r="U32" s="1"/>
      <c r="V32" s="1"/>
      <c r="W32" s="1"/>
      <c r="X32" s="1"/>
    </row>
    <row r="33" spans="2:24" x14ac:dyDescent="0.25">
      <c r="B33" s="1"/>
      <c r="C33" s="1"/>
      <c r="D33" s="1"/>
      <c r="E33" s="1"/>
      <c r="F33" s="1"/>
      <c r="G33" s="1"/>
      <c r="H33" s="1"/>
      <c r="I33" s="1"/>
      <c r="J33" s="1"/>
      <c r="K33" s="1"/>
      <c r="L33" s="1"/>
      <c r="M33" s="1"/>
      <c r="N33" s="1"/>
      <c r="O33" s="1"/>
      <c r="P33" s="1"/>
      <c r="Q33" s="1"/>
      <c r="R33" s="1"/>
      <c r="S33" s="1"/>
      <c r="T33" s="1"/>
      <c r="U33" s="1"/>
      <c r="V33" s="1"/>
      <c r="W33" s="1"/>
      <c r="X33" s="1"/>
    </row>
    <row r="34" spans="2:24" x14ac:dyDescent="0.25">
      <c r="B34" s="1"/>
      <c r="C34" s="1"/>
      <c r="D34" s="1"/>
      <c r="E34" s="1"/>
      <c r="F34" s="1"/>
      <c r="G34" s="1"/>
      <c r="H34" s="1"/>
      <c r="I34" s="1"/>
      <c r="J34" s="1"/>
      <c r="K34" s="1"/>
      <c r="L34" s="1"/>
      <c r="M34" s="1"/>
      <c r="N34" s="1"/>
      <c r="O34" s="1"/>
      <c r="P34" s="1"/>
      <c r="Q34" s="1"/>
      <c r="R34" s="1"/>
      <c r="S34" s="1"/>
      <c r="T34" s="1"/>
      <c r="U34" s="1"/>
      <c r="V34" s="1"/>
      <c r="W34" s="1"/>
      <c r="X34" s="1"/>
    </row>
    <row r="35" spans="2:24" x14ac:dyDescent="0.25">
      <c r="B35" s="1"/>
      <c r="C35" s="1"/>
      <c r="D35" s="1"/>
      <c r="E35" s="1"/>
      <c r="F35" s="1"/>
      <c r="G35" s="1"/>
      <c r="H35" s="1"/>
      <c r="I35" s="1"/>
      <c r="J35" s="1"/>
      <c r="K35" s="1"/>
      <c r="L35" s="1"/>
      <c r="M35" s="1"/>
      <c r="N35" s="1"/>
      <c r="O35" s="1"/>
      <c r="P35" s="1"/>
      <c r="Q35" s="1"/>
      <c r="R35" s="1"/>
      <c r="S35" s="1"/>
      <c r="T35" s="1"/>
      <c r="U35" s="1"/>
      <c r="V35" s="1"/>
      <c r="W35" s="1"/>
      <c r="X35" s="1"/>
    </row>
    <row r="36" spans="2:24" x14ac:dyDescent="0.25">
      <c r="B36" s="1"/>
      <c r="C36" s="1"/>
      <c r="D36" s="1"/>
      <c r="E36" s="1"/>
      <c r="F36" s="1"/>
      <c r="G36" s="1"/>
      <c r="H36" s="1"/>
      <c r="I36" s="1"/>
      <c r="J36" s="1"/>
      <c r="K36" s="1"/>
      <c r="L36" s="1"/>
      <c r="M36" s="1"/>
      <c r="N36" s="1"/>
      <c r="O36" s="1"/>
      <c r="P36" s="1"/>
      <c r="Q36" s="1"/>
      <c r="R36" s="1"/>
      <c r="S36" s="1"/>
      <c r="T36" s="1"/>
      <c r="U36" s="1"/>
      <c r="V36" s="1"/>
      <c r="W36" s="1"/>
      <c r="X36" s="1"/>
    </row>
    <row r="37" spans="2:24" x14ac:dyDescent="0.25">
      <c r="B37" s="1"/>
      <c r="C37" s="1"/>
      <c r="D37" s="1"/>
      <c r="E37" s="1"/>
      <c r="F37" s="1"/>
      <c r="G37" s="1"/>
      <c r="H37" s="1"/>
      <c r="I37" s="1"/>
      <c r="J37" s="1"/>
      <c r="K37" s="1"/>
      <c r="L37" s="1"/>
      <c r="M37" s="1"/>
      <c r="N37" s="1"/>
      <c r="O37" s="1"/>
      <c r="P37" s="1"/>
      <c r="Q37" s="1"/>
      <c r="R37" s="1"/>
      <c r="S37" s="1"/>
      <c r="T37" s="1"/>
      <c r="U37" s="1"/>
      <c r="V37" s="1"/>
      <c r="W37" s="1"/>
      <c r="X37" s="1"/>
    </row>
    <row r="38" spans="2:24" x14ac:dyDescent="0.25">
      <c r="B38" s="1"/>
      <c r="C38" s="1"/>
      <c r="D38" s="1"/>
      <c r="E38" s="1"/>
      <c r="F38" s="1"/>
      <c r="G38" s="1"/>
      <c r="H38" s="1"/>
      <c r="I38" s="1"/>
      <c r="J38" s="1"/>
      <c r="K38" s="1"/>
      <c r="L38" s="1"/>
      <c r="M38" s="1"/>
      <c r="N38" s="1"/>
      <c r="O38" s="1"/>
      <c r="P38" s="1"/>
      <c r="Q38" s="1"/>
      <c r="R38" s="1"/>
      <c r="S38" s="1"/>
      <c r="T38" s="1"/>
      <c r="U38" s="1"/>
      <c r="V38" s="1"/>
      <c r="W38" s="1"/>
      <c r="X38" s="1"/>
    </row>
    <row r="39" spans="2:24" x14ac:dyDescent="0.25">
      <c r="B39" s="1"/>
      <c r="C39" s="1"/>
      <c r="D39" s="1"/>
      <c r="E39" s="1"/>
      <c r="F39" s="1"/>
      <c r="G39" s="1"/>
      <c r="H39" s="1"/>
      <c r="I39" s="1"/>
      <c r="J39" s="1"/>
      <c r="K39" s="1"/>
      <c r="L39" s="1"/>
      <c r="M39" s="1"/>
      <c r="N39" s="1"/>
      <c r="O39" s="1"/>
      <c r="P39" s="1"/>
      <c r="Q39" s="1"/>
      <c r="R39" s="1"/>
      <c r="S39" s="1"/>
      <c r="T39" s="1"/>
      <c r="U39" s="1"/>
      <c r="V39" s="1"/>
      <c r="W39" s="1"/>
      <c r="X39" s="1"/>
    </row>
    <row r="40" spans="2:24" x14ac:dyDescent="0.25">
      <c r="B40" s="1"/>
      <c r="C40" s="1"/>
      <c r="D40" s="1"/>
      <c r="E40" s="1"/>
      <c r="F40" s="1"/>
      <c r="G40" s="1"/>
      <c r="H40" s="1"/>
      <c r="I40" s="1"/>
      <c r="J40" s="1"/>
      <c r="K40" s="1"/>
      <c r="L40" s="1"/>
      <c r="M40" s="1"/>
      <c r="N40" s="1"/>
      <c r="O40" s="1"/>
      <c r="P40" s="1"/>
      <c r="Q40" s="1"/>
      <c r="R40" s="1"/>
      <c r="S40" s="1"/>
      <c r="T40" s="1"/>
      <c r="U40" s="1"/>
      <c r="V40" s="1"/>
      <c r="W40" s="1"/>
      <c r="X40" s="1"/>
    </row>
    <row r="41" spans="2:24" x14ac:dyDescent="0.25">
      <c r="B41" s="1"/>
      <c r="C41" s="1"/>
      <c r="D41" s="1"/>
      <c r="E41" s="1"/>
      <c r="F41" s="1"/>
      <c r="G41" s="1"/>
      <c r="H41" s="1"/>
      <c r="I41" s="1"/>
      <c r="J41" s="1"/>
      <c r="K41" s="1"/>
      <c r="L41" s="1"/>
      <c r="M41" s="1"/>
      <c r="N41" s="1"/>
      <c r="O41" s="1"/>
      <c r="P41" s="1"/>
      <c r="Q41" s="1"/>
      <c r="R41" s="1"/>
      <c r="S41" s="1"/>
      <c r="T41" s="1"/>
      <c r="U41" s="1"/>
      <c r="V41" s="1"/>
      <c r="W41" s="1"/>
      <c r="X41" s="1"/>
    </row>
    <row r="42" spans="2:24" x14ac:dyDescent="0.25">
      <c r="B42" s="1"/>
      <c r="C42" s="1"/>
      <c r="D42" s="1"/>
      <c r="E42" s="1"/>
      <c r="F42" s="1"/>
      <c r="G42" s="1"/>
      <c r="H42" s="1"/>
      <c r="I42" s="1"/>
      <c r="J42" s="1"/>
      <c r="K42" s="1"/>
      <c r="L42" s="1"/>
      <c r="M42" s="1"/>
      <c r="N42" s="1"/>
      <c r="O42" s="1"/>
      <c r="P42" s="1"/>
      <c r="Q42" s="1"/>
      <c r="R42" s="1"/>
      <c r="S42" s="1"/>
      <c r="T42" s="1"/>
      <c r="U42" s="1"/>
      <c r="V42" s="1"/>
      <c r="W42" s="1"/>
      <c r="X42" s="1"/>
    </row>
    <row r="43" spans="2:24" x14ac:dyDescent="0.25">
      <c r="B43" s="1"/>
      <c r="C43" s="1"/>
      <c r="D43" s="1"/>
      <c r="E43" s="1"/>
      <c r="F43" s="1"/>
      <c r="G43" s="1"/>
      <c r="H43" s="1"/>
      <c r="I43" s="1"/>
      <c r="J43" s="1"/>
      <c r="K43" s="1"/>
      <c r="L43" s="1"/>
      <c r="M43" s="1"/>
      <c r="N43" s="1"/>
      <c r="O43" s="1"/>
      <c r="P43" s="1"/>
      <c r="Q43" s="1"/>
      <c r="R43" s="1"/>
      <c r="S43" s="1"/>
      <c r="T43" s="1"/>
      <c r="U43" s="1"/>
      <c r="V43" s="1"/>
      <c r="W43" s="1"/>
      <c r="X43" s="1"/>
    </row>
    <row r="44" spans="2:24" x14ac:dyDescent="0.25">
      <c r="B44" s="1"/>
      <c r="C44" s="1"/>
      <c r="D44" s="1"/>
      <c r="E44" s="1"/>
      <c r="F44" s="1"/>
      <c r="G44" s="1"/>
      <c r="H44" s="1"/>
      <c r="I44" s="1"/>
      <c r="J44" s="1"/>
      <c r="K44" s="1"/>
      <c r="L44" s="1"/>
      <c r="M44" s="1"/>
      <c r="N44" s="1"/>
      <c r="O44" s="1"/>
      <c r="P44" s="1"/>
      <c r="Q44" s="1"/>
      <c r="R44" s="1"/>
      <c r="S44" s="1"/>
      <c r="T44" s="1"/>
      <c r="U44" s="1"/>
      <c r="V44" s="1"/>
      <c r="W44" s="1"/>
      <c r="X44" s="1"/>
    </row>
    <row r="45" spans="2:24" x14ac:dyDescent="0.25">
      <c r="B45" s="1"/>
      <c r="C45" s="1"/>
      <c r="D45" s="1"/>
      <c r="E45" s="1"/>
      <c r="F45" s="1"/>
      <c r="G45" s="1"/>
      <c r="H45" s="1"/>
      <c r="I45" s="1"/>
      <c r="J45" s="1"/>
      <c r="K45" s="1"/>
      <c r="L45" s="1"/>
      <c r="M45" s="1"/>
      <c r="N45" s="1"/>
      <c r="O45" s="1"/>
      <c r="P45" s="1"/>
      <c r="Q45" s="1"/>
      <c r="R45" s="1"/>
      <c r="S45" s="1"/>
      <c r="T45" s="1"/>
      <c r="U45" s="1"/>
      <c r="V45" s="1"/>
      <c r="W45" s="1"/>
      <c r="X45" s="1"/>
    </row>
    <row r="46" spans="2:24" x14ac:dyDescent="0.25">
      <c r="B46" s="1"/>
      <c r="C46" s="1"/>
      <c r="D46" s="1"/>
      <c r="E46" s="1"/>
      <c r="F46" s="1"/>
      <c r="G46" s="1"/>
      <c r="H46" s="1"/>
      <c r="I46" s="1"/>
      <c r="J46" s="1"/>
      <c r="K46" s="1"/>
      <c r="L46" s="1"/>
      <c r="M46" s="1"/>
      <c r="N46" s="1"/>
      <c r="O46" s="1"/>
      <c r="P46" s="1"/>
      <c r="Q46" s="1"/>
      <c r="R46" s="1"/>
      <c r="S46" s="1"/>
      <c r="T46" s="1"/>
      <c r="U46" s="1"/>
      <c r="V46" s="1"/>
      <c r="W46" s="1"/>
      <c r="X46" s="1"/>
    </row>
    <row r="47" spans="2:24" x14ac:dyDescent="0.25">
      <c r="B47" s="1"/>
      <c r="C47" s="1"/>
      <c r="D47" s="1"/>
      <c r="E47" s="1"/>
      <c r="F47" s="1"/>
      <c r="G47" s="1"/>
      <c r="H47" s="1"/>
      <c r="I47" s="1"/>
      <c r="J47" s="1"/>
      <c r="K47" s="1"/>
      <c r="L47" s="1"/>
      <c r="M47" s="1"/>
      <c r="N47" s="1"/>
      <c r="O47" s="1"/>
      <c r="P47" s="1"/>
      <c r="Q47" s="1"/>
      <c r="R47" s="1"/>
      <c r="S47" s="1"/>
      <c r="T47" s="1"/>
      <c r="U47" s="1"/>
      <c r="V47" s="1"/>
      <c r="W47" s="1"/>
      <c r="X47" s="1"/>
    </row>
    <row r="48" spans="2:24" x14ac:dyDescent="0.25">
      <c r="B48" s="1"/>
      <c r="C48" s="1"/>
      <c r="D48" s="1"/>
      <c r="E48" s="1"/>
      <c r="F48" s="1"/>
      <c r="G48" s="1"/>
      <c r="H48" s="1"/>
      <c r="I48" s="1"/>
      <c r="J48" s="1"/>
      <c r="K48" s="1"/>
      <c r="L48" s="1"/>
      <c r="M48" s="1"/>
      <c r="N48" s="1"/>
      <c r="O48" s="1"/>
      <c r="P48" s="1"/>
      <c r="Q48" s="1"/>
      <c r="R48" s="1"/>
      <c r="S48" s="1"/>
      <c r="T48" s="1"/>
      <c r="U48" s="1"/>
      <c r="V48" s="1"/>
      <c r="W48" s="1"/>
      <c r="X48" s="1"/>
    </row>
    <row r="49" spans="2:24" x14ac:dyDescent="0.25">
      <c r="B49" s="1"/>
      <c r="C49" s="1"/>
      <c r="D49" s="1"/>
      <c r="E49" s="1"/>
      <c r="F49" s="1"/>
      <c r="G49" s="1"/>
      <c r="H49" s="1"/>
      <c r="I49" s="1"/>
      <c r="J49" s="1"/>
      <c r="K49" s="1"/>
      <c r="L49" s="1"/>
      <c r="M49" s="1"/>
      <c r="N49" s="1"/>
      <c r="O49" s="1"/>
      <c r="P49" s="1"/>
      <c r="Q49" s="1"/>
      <c r="R49" s="1"/>
      <c r="S49" s="1"/>
      <c r="T49" s="1"/>
      <c r="U49" s="1"/>
      <c r="V49" s="1"/>
      <c r="W49" s="1"/>
      <c r="X49" s="1"/>
    </row>
    <row r="50" spans="2:24" x14ac:dyDescent="0.25">
      <c r="B50" s="1"/>
      <c r="C50" s="1"/>
      <c r="D50" s="1"/>
      <c r="E50" s="1"/>
      <c r="F50" s="1"/>
      <c r="G50" s="1"/>
      <c r="H50" s="1"/>
      <c r="I50" s="1"/>
      <c r="J50" s="1"/>
      <c r="K50" s="1"/>
      <c r="L50" s="1"/>
      <c r="M50" s="1"/>
      <c r="N50" s="1"/>
      <c r="O50" s="1"/>
      <c r="P50" s="1"/>
      <c r="Q50" s="1"/>
      <c r="R50" s="1"/>
      <c r="S50" s="1"/>
      <c r="T50" s="1"/>
      <c r="U50" s="1"/>
      <c r="V50" s="1"/>
      <c r="W50" s="1"/>
      <c r="X50" s="1"/>
    </row>
    <row r="51" spans="2:24" x14ac:dyDescent="0.25">
      <c r="B51" s="1"/>
      <c r="C51" s="1"/>
      <c r="D51" s="1"/>
      <c r="E51" s="1"/>
      <c r="F51" s="1"/>
      <c r="G51" s="1"/>
      <c r="H51" s="1"/>
      <c r="I51" s="1"/>
      <c r="J51" s="1"/>
      <c r="K51" s="1"/>
      <c r="L51" s="1"/>
      <c r="M51" s="1"/>
      <c r="N51" s="1"/>
      <c r="O51" s="1"/>
      <c r="P51" s="1"/>
      <c r="Q51" s="1"/>
      <c r="R51" s="1"/>
      <c r="S51" s="1"/>
      <c r="T51" s="1"/>
      <c r="U51" s="1"/>
      <c r="V51" s="1"/>
      <c r="W51" s="1"/>
      <c r="X51" s="1"/>
    </row>
    <row r="52" spans="2:24" x14ac:dyDescent="0.25">
      <c r="B52" s="1"/>
      <c r="C52" s="1"/>
      <c r="D52" s="1"/>
      <c r="E52" s="1"/>
      <c r="F52" s="1"/>
      <c r="G52" s="1"/>
      <c r="H52" s="1"/>
      <c r="I52" s="1"/>
      <c r="J52" s="1"/>
      <c r="K52" s="1"/>
      <c r="L52" s="1"/>
      <c r="M52" s="1"/>
      <c r="N52" s="1"/>
      <c r="O52" s="1"/>
      <c r="P52" s="1"/>
      <c r="Q52" s="1"/>
      <c r="R52" s="1"/>
      <c r="S52" s="1"/>
      <c r="T52" s="1"/>
      <c r="U52" s="1"/>
      <c r="V52" s="1"/>
      <c r="W52" s="1"/>
      <c r="X52" s="1"/>
    </row>
    <row r="53" spans="2:24" x14ac:dyDescent="0.25">
      <c r="B53" s="1"/>
      <c r="C53" s="1"/>
      <c r="D53" s="1"/>
      <c r="E53" s="1"/>
      <c r="F53" s="1"/>
      <c r="G53" s="1"/>
      <c r="H53" s="1"/>
      <c r="I53" s="1"/>
      <c r="J53" s="1"/>
      <c r="K53" s="1"/>
      <c r="L53" s="1"/>
      <c r="M53" s="1"/>
      <c r="N53" s="1"/>
      <c r="O53" s="1"/>
      <c r="P53" s="1"/>
      <c r="Q53" s="1"/>
      <c r="R53" s="1"/>
      <c r="S53" s="1"/>
      <c r="T53" s="1"/>
      <c r="U53" s="1"/>
      <c r="V53" s="1"/>
      <c r="W53" s="1"/>
      <c r="X53" s="1"/>
    </row>
    <row r="54" spans="2:24" x14ac:dyDescent="0.25">
      <c r="B54" s="1"/>
      <c r="C54" s="1"/>
      <c r="D54" s="1"/>
      <c r="E54" s="1"/>
      <c r="F54" s="1"/>
      <c r="G54" s="1"/>
      <c r="H54" s="1"/>
      <c r="I54" s="1"/>
      <c r="J54" s="1"/>
      <c r="K54" s="1"/>
      <c r="L54" s="1"/>
      <c r="M54" s="1"/>
      <c r="N54" s="1"/>
      <c r="O54" s="1"/>
      <c r="P54" s="1"/>
      <c r="Q54" s="1"/>
      <c r="R54" s="1"/>
      <c r="S54" s="1"/>
      <c r="T54" s="1"/>
      <c r="U54" s="1"/>
      <c r="V54" s="1"/>
      <c r="W54" s="1"/>
      <c r="X54" s="1"/>
    </row>
    <row r="55" spans="2:24" x14ac:dyDescent="0.25">
      <c r="B55" s="1"/>
      <c r="C55" s="1"/>
      <c r="D55" s="1"/>
      <c r="E55" s="1"/>
      <c r="F55" s="1"/>
      <c r="G55" s="1"/>
      <c r="H55" s="1"/>
      <c r="I55" s="1"/>
      <c r="J55" s="1"/>
      <c r="K55" s="1"/>
      <c r="L55" s="1"/>
      <c r="M55" s="1"/>
      <c r="N55" s="1"/>
      <c r="O55" s="1"/>
      <c r="P55" s="1"/>
      <c r="Q55" s="1"/>
      <c r="R55" s="1"/>
      <c r="S55" s="1"/>
      <c r="T55" s="1"/>
      <c r="U55" s="1"/>
      <c r="V55" s="1"/>
      <c r="W55" s="1"/>
      <c r="X55" s="1"/>
    </row>
    <row r="56" spans="2:24" x14ac:dyDescent="0.25">
      <c r="B56" s="1"/>
      <c r="C56" s="1"/>
      <c r="D56" s="1"/>
      <c r="E56" s="1"/>
      <c r="F56" s="1"/>
      <c r="G56" s="1"/>
      <c r="H56" s="1"/>
      <c r="I56" s="1"/>
      <c r="J56" s="1"/>
      <c r="K56" s="1"/>
      <c r="L56" s="1"/>
      <c r="M56" s="1"/>
      <c r="N56" s="1"/>
      <c r="O56" s="1"/>
      <c r="P56" s="1"/>
      <c r="Q56" s="1"/>
      <c r="R56" s="1"/>
      <c r="S56" s="1"/>
      <c r="T56" s="1"/>
      <c r="U56" s="1"/>
      <c r="V56" s="1"/>
      <c r="W56" s="1"/>
      <c r="X56" s="1"/>
    </row>
    <row r="57" spans="2:24" x14ac:dyDescent="0.25">
      <c r="B57" s="1"/>
      <c r="C57" s="1"/>
      <c r="D57" s="1"/>
      <c r="E57" s="1"/>
      <c r="F57" s="1"/>
      <c r="G57" s="1"/>
      <c r="H57" s="1"/>
      <c r="I57" s="1"/>
      <c r="J57" s="1"/>
      <c r="K57" s="1"/>
      <c r="L57" s="1"/>
      <c r="M57" s="1"/>
      <c r="N57" s="1"/>
      <c r="O57" s="1"/>
      <c r="P57" s="1"/>
      <c r="Q57" s="1"/>
      <c r="R57" s="1"/>
      <c r="S57" s="1"/>
      <c r="T57" s="1"/>
      <c r="U57" s="1"/>
      <c r="V57" s="1"/>
      <c r="W57" s="1"/>
      <c r="X57" s="1"/>
    </row>
    <row r="58" spans="2:24" x14ac:dyDescent="0.25">
      <c r="B58" s="1"/>
      <c r="C58" s="1"/>
      <c r="D58" s="1"/>
      <c r="E58" s="1"/>
      <c r="F58" s="1"/>
      <c r="G58" s="1"/>
      <c r="H58" s="1"/>
      <c r="I58" s="1"/>
      <c r="J58" s="1"/>
      <c r="K58" s="1"/>
      <c r="L58" s="1"/>
      <c r="M58" s="1"/>
      <c r="N58" s="1"/>
      <c r="O58" s="1"/>
      <c r="P58" s="1"/>
      <c r="Q58" s="1"/>
      <c r="R58" s="1"/>
      <c r="S58" s="1"/>
      <c r="T58" s="1"/>
      <c r="U58" s="1"/>
      <c r="V58" s="1"/>
      <c r="W58" s="1"/>
      <c r="X58" s="1"/>
    </row>
    <row r="59" spans="2:24" x14ac:dyDescent="0.25">
      <c r="B59" s="1"/>
      <c r="C59" s="1"/>
      <c r="D59" s="1"/>
      <c r="E59" s="1"/>
      <c r="F59" s="1"/>
      <c r="G59" s="1"/>
      <c r="H59" s="1"/>
      <c r="I59" s="1"/>
      <c r="J59" s="1"/>
      <c r="K59" s="1"/>
      <c r="L59" s="1"/>
      <c r="M59" s="1"/>
      <c r="N59" s="1"/>
      <c r="O59" s="1"/>
      <c r="P59" s="1"/>
      <c r="Q59" s="1"/>
      <c r="R59" s="1"/>
      <c r="S59" s="1"/>
      <c r="T59" s="1"/>
      <c r="U59" s="1"/>
      <c r="V59" s="1"/>
      <c r="W59" s="1"/>
      <c r="X59" s="1"/>
    </row>
    <row r="60" spans="2:24" x14ac:dyDescent="0.25">
      <c r="B60" s="1"/>
      <c r="C60" s="1"/>
      <c r="D60" s="1"/>
      <c r="E60" s="1"/>
      <c r="F60" s="1"/>
      <c r="G60" s="1"/>
      <c r="H60" s="1"/>
      <c r="I60" s="1"/>
      <c r="J60" s="1"/>
      <c r="K60" s="1"/>
      <c r="L60" s="1"/>
      <c r="M60" s="1"/>
      <c r="N60" s="1"/>
      <c r="O60" s="1"/>
      <c r="P60" s="1"/>
      <c r="Q60" s="1"/>
      <c r="R60" s="1"/>
      <c r="S60" s="1"/>
      <c r="T60" s="1"/>
      <c r="U60" s="1"/>
      <c r="V60" s="1"/>
      <c r="W60" s="1"/>
      <c r="X60" s="1"/>
    </row>
    <row r="61" spans="2:24" x14ac:dyDescent="0.25">
      <c r="B61" s="1"/>
      <c r="C61" s="1"/>
      <c r="D61" s="1"/>
      <c r="E61" s="1"/>
      <c r="F61" s="1"/>
      <c r="G61" s="1"/>
      <c r="H61" s="1"/>
      <c r="I61" s="1"/>
      <c r="J61" s="1"/>
      <c r="K61" s="1"/>
      <c r="L61" s="1"/>
      <c r="M61" s="1"/>
      <c r="N61" s="1"/>
      <c r="O61" s="1"/>
      <c r="P61" s="1"/>
      <c r="Q61" s="1"/>
      <c r="R61" s="1"/>
      <c r="S61" s="1"/>
      <c r="T61" s="1"/>
      <c r="U61" s="1"/>
      <c r="V61" s="1"/>
      <c r="W61" s="1"/>
      <c r="X61" s="1"/>
    </row>
    <row r="62" spans="2:24" x14ac:dyDescent="0.25">
      <c r="B62" s="1"/>
      <c r="C62" s="1"/>
      <c r="D62" s="1"/>
      <c r="E62" s="1"/>
      <c r="F62" s="1"/>
      <c r="G62" s="1"/>
      <c r="H62" s="1"/>
      <c r="I62" s="1"/>
      <c r="J62" s="1"/>
      <c r="K62" s="1"/>
      <c r="L62" s="1"/>
      <c r="M62" s="1"/>
      <c r="N62" s="1"/>
      <c r="O62" s="1"/>
      <c r="P62" s="1"/>
      <c r="Q62" s="1"/>
      <c r="R62" s="1"/>
      <c r="S62" s="1"/>
      <c r="T62" s="1"/>
      <c r="U62" s="1"/>
      <c r="V62" s="1"/>
      <c r="W62" s="1"/>
      <c r="X62" s="1"/>
    </row>
    <row r="63" spans="2:24" x14ac:dyDescent="0.25">
      <c r="B63" s="1"/>
      <c r="C63" s="1"/>
      <c r="D63" s="1"/>
      <c r="E63" s="1"/>
      <c r="F63" s="1"/>
      <c r="G63" s="1"/>
      <c r="H63" s="1"/>
      <c r="I63" s="1"/>
      <c r="J63" s="1"/>
      <c r="K63" s="1"/>
      <c r="L63" s="1"/>
      <c r="M63" s="1"/>
      <c r="N63" s="1"/>
      <c r="O63" s="1"/>
      <c r="P63" s="1"/>
      <c r="Q63" s="1"/>
      <c r="R63" s="1"/>
      <c r="S63" s="1"/>
      <c r="T63" s="1"/>
      <c r="U63" s="1"/>
      <c r="V63" s="1"/>
      <c r="W63" s="1"/>
      <c r="X63" s="1"/>
    </row>
    <row r="64" spans="2:24" x14ac:dyDescent="0.25">
      <c r="B64" s="1"/>
      <c r="C64" s="1"/>
      <c r="D64" s="1"/>
      <c r="E64" s="1"/>
      <c r="F64" s="1"/>
      <c r="G64" s="1"/>
      <c r="H64" s="1"/>
      <c r="I64" s="1"/>
      <c r="J64" s="1"/>
      <c r="K64" s="1"/>
      <c r="L64" s="1"/>
      <c r="M64" s="1"/>
      <c r="N64" s="1"/>
      <c r="O64" s="1"/>
      <c r="P64" s="1"/>
      <c r="Q64" s="1"/>
      <c r="R64" s="1"/>
      <c r="S64" s="1"/>
      <c r="T64" s="1"/>
      <c r="U64" s="1"/>
      <c r="V64" s="1"/>
      <c r="W64" s="1"/>
      <c r="X64" s="1"/>
    </row>
    <row r="65" spans="2:24" x14ac:dyDescent="0.25">
      <c r="B65" s="1"/>
      <c r="C65" s="1"/>
      <c r="D65" s="1"/>
      <c r="E65" s="1"/>
      <c r="F65" s="1"/>
      <c r="G65" s="1"/>
      <c r="H65" s="1"/>
      <c r="I65" s="1"/>
      <c r="J65" s="1"/>
      <c r="K65" s="1"/>
      <c r="L65" s="1"/>
      <c r="M65" s="1"/>
      <c r="N65" s="1"/>
      <c r="O65" s="1"/>
      <c r="P65" s="1"/>
      <c r="Q65" s="1"/>
      <c r="R65" s="1"/>
      <c r="S65" s="1"/>
      <c r="T65" s="1"/>
      <c r="U65" s="1"/>
      <c r="V65" s="1"/>
      <c r="W65" s="1"/>
      <c r="X65" s="1"/>
    </row>
    <row r="66" spans="2:24" x14ac:dyDescent="0.25">
      <c r="B66" s="1"/>
      <c r="C66" s="1"/>
      <c r="D66" s="1"/>
      <c r="E66" s="1"/>
      <c r="F66" s="1"/>
      <c r="G66" s="1"/>
      <c r="H66" s="1"/>
      <c r="I66" s="1"/>
      <c r="J66" s="1"/>
      <c r="K66" s="1"/>
      <c r="L66" s="1"/>
      <c r="M66" s="1"/>
      <c r="N66" s="1"/>
      <c r="O66" s="1"/>
      <c r="P66" s="1"/>
      <c r="Q66" s="1"/>
      <c r="R66" s="1"/>
      <c r="S66" s="1"/>
      <c r="T66" s="1"/>
      <c r="U66" s="1"/>
      <c r="V66" s="1"/>
      <c r="W66" s="1"/>
      <c r="X66" s="1"/>
    </row>
    <row r="67" spans="2:24" x14ac:dyDescent="0.25">
      <c r="B67" s="1"/>
      <c r="C67" s="1"/>
      <c r="D67" s="1"/>
      <c r="E67" s="1"/>
      <c r="F67" s="1"/>
      <c r="G67" s="1"/>
      <c r="H67" s="1"/>
      <c r="I67" s="1"/>
      <c r="J67" s="1"/>
      <c r="K67" s="1"/>
      <c r="L67" s="1"/>
      <c r="M67" s="1"/>
      <c r="N67" s="1"/>
      <c r="O67" s="1"/>
      <c r="P67" s="1"/>
      <c r="Q67" s="1"/>
      <c r="R67" s="1"/>
      <c r="S67" s="1"/>
      <c r="T67" s="1"/>
      <c r="U67" s="1"/>
      <c r="V67" s="1"/>
      <c r="W67" s="1"/>
      <c r="X67" s="1"/>
    </row>
    <row r="68" spans="2:24" x14ac:dyDescent="0.25">
      <c r="B68" s="1"/>
      <c r="C68" s="1"/>
      <c r="D68" s="1"/>
      <c r="E68" s="1"/>
      <c r="F68" s="1"/>
      <c r="G68" s="1"/>
      <c r="H68" s="1"/>
      <c r="I68" s="1"/>
      <c r="J68" s="1"/>
      <c r="K68" s="1"/>
      <c r="L68" s="1"/>
      <c r="M68" s="1"/>
      <c r="N68" s="1"/>
      <c r="O68" s="1"/>
      <c r="P68" s="1"/>
      <c r="Q68" s="1"/>
      <c r="R68" s="1"/>
      <c r="S68" s="1"/>
      <c r="T68" s="1"/>
      <c r="U68" s="1"/>
      <c r="V68" s="1"/>
      <c r="W68" s="1"/>
      <c r="X68" s="1"/>
    </row>
    <row r="69" spans="2:24" x14ac:dyDescent="0.25">
      <c r="B69" s="1"/>
      <c r="C69" s="1"/>
      <c r="D69" s="1"/>
      <c r="E69" s="1"/>
      <c r="F69" s="1"/>
      <c r="G69" s="1"/>
      <c r="H69" s="1"/>
      <c r="I69" s="1"/>
      <c r="J69" s="1"/>
      <c r="K69" s="1"/>
      <c r="L69" s="1"/>
      <c r="M69" s="1"/>
      <c r="N69" s="1"/>
      <c r="O69" s="1"/>
      <c r="P69" s="1"/>
      <c r="Q69" s="1"/>
      <c r="R69" s="1"/>
      <c r="S69" s="1"/>
      <c r="T69" s="1"/>
      <c r="U69" s="1"/>
      <c r="V69" s="1"/>
      <c r="W69" s="1"/>
      <c r="X69" s="1"/>
    </row>
    <row r="70" spans="2:24" x14ac:dyDescent="0.25">
      <c r="B70" s="1"/>
      <c r="C70" s="1"/>
      <c r="D70" s="1"/>
      <c r="E70" s="1"/>
      <c r="F70" s="1"/>
      <c r="G70" s="1"/>
      <c r="H70" s="1"/>
      <c r="I70" s="1"/>
      <c r="J70" s="1"/>
      <c r="K70" s="1"/>
      <c r="L70" s="1"/>
      <c r="M70" s="1"/>
      <c r="N70" s="1"/>
      <c r="O70" s="1"/>
      <c r="P70" s="1"/>
      <c r="Q70" s="1"/>
      <c r="R70" s="1"/>
      <c r="S70" s="1"/>
      <c r="T70" s="1"/>
      <c r="U70" s="1"/>
      <c r="V70" s="1"/>
      <c r="W70" s="1"/>
      <c r="X70" s="1"/>
    </row>
    <row r="71" spans="2:24" x14ac:dyDescent="0.25">
      <c r="B71" s="1"/>
      <c r="C71" s="1"/>
      <c r="D71" s="1"/>
      <c r="E71" s="1"/>
      <c r="F71" s="1"/>
      <c r="G71" s="1"/>
      <c r="H71" s="1"/>
      <c r="I71" s="1"/>
      <c r="J71" s="1"/>
      <c r="K71" s="1"/>
      <c r="L71" s="1"/>
      <c r="M71" s="1"/>
      <c r="N71" s="1"/>
      <c r="O71" s="1"/>
      <c r="P71" s="1"/>
      <c r="Q71" s="1"/>
      <c r="R71" s="1"/>
      <c r="S71" s="1"/>
      <c r="T71" s="1"/>
      <c r="U71" s="1"/>
      <c r="V71" s="1"/>
      <c r="W71" s="1"/>
      <c r="X71" s="1"/>
    </row>
    <row r="72" spans="2:24" x14ac:dyDescent="0.25">
      <c r="B72" s="1"/>
      <c r="C72" s="1"/>
      <c r="D72" s="1"/>
      <c r="E72" s="1"/>
      <c r="F72" s="1"/>
      <c r="G72" s="1"/>
      <c r="H72" s="1"/>
      <c r="I72" s="1"/>
      <c r="J72" s="1"/>
      <c r="K72" s="1"/>
      <c r="L72" s="1"/>
      <c r="M72" s="1"/>
      <c r="N72" s="1"/>
      <c r="O72" s="1"/>
      <c r="P72" s="1"/>
      <c r="Q72" s="1"/>
      <c r="R72" s="1"/>
      <c r="S72" s="1"/>
      <c r="T72" s="1"/>
      <c r="U72" s="1"/>
      <c r="V72" s="1"/>
      <c r="W72" s="1"/>
      <c r="X72" s="1"/>
    </row>
    <row r="73" spans="2:24" x14ac:dyDescent="0.25">
      <c r="B73" s="1"/>
      <c r="C73" s="1"/>
      <c r="D73" s="1"/>
      <c r="E73" s="1"/>
      <c r="F73" s="1"/>
      <c r="G73" s="1"/>
      <c r="H73" s="1"/>
      <c r="I73" s="1"/>
      <c r="J73" s="1"/>
      <c r="K73" s="1"/>
      <c r="L73" s="1"/>
      <c r="M73" s="1"/>
      <c r="N73" s="1"/>
      <c r="O73" s="1"/>
      <c r="P73" s="1"/>
      <c r="Q73" s="1"/>
      <c r="R73" s="1"/>
      <c r="S73" s="1"/>
      <c r="T73" s="1"/>
      <c r="U73" s="1"/>
      <c r="V73" s="1"/>
      <c r="W73" s="1"/>
      <c r="X73" s="1"/>
    </row>
    <row r="74" spans="2:24" x14ac:dyDescent="0.25">
      <c r="B74" s="1"/>
      <c r="C74" s="1"/>
      <c r="D74" s="1"/>
      <c r="E74" s="1"/>
      <c r="F74" s="1"/>
      <c r="G74" s="1"/>
      <c r="H74" s="1"/>
      <c r="I74" s="1"/>
      <c r="J74" s="1"/>
      <c r="K74" s="1"/>
      <c r="L74" s="1"/>
      <c r="M74" s="1"/>
      <c r="N74" s="1"/>
      <c r="O74" s="1"/>
      <c r="P74" s="1"/>
      <c r="Q74" s="1"/>
      <c r="R74" s="1"/>
      <c r="S74" s="1"/>
      <c r="T74" s="1"/>
      <c r="U74" s="1"/>
      <c r="V74" s="1"/>
      <c r="W74" s="1"/>
      <c r="X74" s="1"/>
    </row>
    <row r="75" spans="2:24" x14ac:dyDescent="0.25">
      <c r="B75" s="1"/>
      <c r="C75" s="1"/>
      <c r="D75" s="1"/>
      <c r="E75" s="1"/>
      <c r="F75" s="1"/>
      <c r="G75" s="1"/>
      <c r="H75" s="1"/>
      <c r="I75" s="1"/>
      <c r="J75" s="1"/>
      <c r="K75" s="1"/>
      <c r="L75" s="1"/>
      <c r="M75" s="1"/>
      <c r="N75" s="1"/>
      <c r="O75" s="1"/>
      <c r="P75" s="1"/>
      <c r="Q75" s="1"/>
      <c r="R75" s="1"/>
      <c r="S75" s="1"/>
      <c r="T75" s="1"/>
      <c r="U75" s="1"/>
      <c r="V75" s="1"/>
      <c r="W75" s="1"/>
      <c r="X75" s="1"/>
    </row>
    <row r="76" spans="2:24" x14ac:dyDescent="0.25">
      <c r="B76" s="1"/>
      <c r="C76" s="1"/>
      <c r="D76" s="1"/>
      <c r="E76" s="1"/>
      <c r="F76" s="1"/>
      <c r="G76" s="1"/>
      <c r="H76" s="1"/>
      <c r="I76" s="1"/>
      <c r="J76" s="1"/>
      <c r="K76" s="1"/>
      <c r="L76" s="1"/>
      <c r="M76" s="1"/>
      <c r="N76" s="1"/>
      <c r="O76" s="1"/>
      <c r="P76" s="1"/>
      <c r="Q76" s="1"/>
      <c r="R76" s="1"/>
      <c r="S76" s="1"/>
      <c r="T76" s="1"/>
      <c r="U76" s="1"/>
      <c r="V76" s="1"/>
      <c r="W76" s="1"/>
      <c r="X76" s="1"/>
    </row>
    <row r="77" spans="2:24" x14ac:dyDescent="0.25">
      <c r="B77" s="1"/>
      <c r="C77" s="1"/>
      <c r="D77" s="1"/>
      <c r="E77" s="1"/>
      <c r="F77" s="1"/>
      <c r="G77" s="1"/>
      <c r="H77" s="1"/>
      <c r="I77" s="1"/>
      <c r="J77" s="1"/>
      <c r="K77" s="1"/>
      <c r="L77" s="1"/>
      <c r="M77" s="1"/>
      <c r="N77" s="1"/>
      <c r="O77" s="1"/>
      <c r="P77" s="1"/>
      <c r="Q77" s="1"/>
      <c r="R77" s="1"/>
      <c r="S77" s="1"/>
      <c r="T77" s="1"/>
      <c r="U77" s="1"/>
      <c r="V77" s="1"/>
      <c r="W77" s="1"/>
      <c r="X77" s="1"/>
    </row>
    <row r="78" spans="2:24" x14ac:dyDescent="0.25">
      <c r="B78" s="1"/>
      <c r="C78" s="1"/>
      <c r="D78" s="1"/>
      <c r="E78" s="1"/>
      <c r="F78" s="1"/>
      <c r="G78" s="1"/>
      <c r="H78" s="1"/>
      <c r="I78" s="1"/>
      <c r="J78" s="1"/>
      <c r="K78" s="1"/>
      <c r="L78" s="1"/>
      <c r="M78" s="1"/>
      <c r="N78" s="1"/>
      <c r="O78" s="1"/>
      <c r="P78" s="1"/>
      <c r="Q78" s="1"/>
      <c r="R78" s="1"/>
      <c r="S78" s="1"/>
      <c r="T78" s="1"/>
      <c r="U78" s="1"/>
      <c r="V78" s="1"/>
      <c r="W78" s="1"/>
      <c r="X78" s="1"/>
    </row>
    <row r="79" spans="2:24" x14ac:dyDescent="0.25">
      <c r="B79" s="1"/>
      <c r="C79" s="1"/>
      <c r="D79" s="1"/>
      <c r="E79" s="1"/>
      <c r="F79" s="1"/>
      <c r="G79" s="1"/>
      <c r="H79" s="1"/>
      <c r="I79" s="1"/>
      <c r="J79" s="1"/>
      <c r="K79" s="1"/>
      <c r="L79" s="1"/>
      <c r="M79" s="1"/>
      <c r="N79" s="1"/>
      <c r="O79" s="1"/>
      <c r="P79" s="1"/>
      <c r="Q79" s="1"/>
      <c r="R79" s="1"/>
      <c r="S79" s="1"/>
      <c r="T79" s="1"/>
      <c r="U79" s="1"/>
      <c r="V79" s="1"/>
      <c r="W79" s="1"/>
      <c r="X79" s="1"/>
    </row>
    <row r="80" spans="2:24" x14ac:dyDescent="0.25">
      <c r="B80" s="1"/>
      <c r="C80" s="1"/>
      <c r="D80" s="1"/>
      <c r="E80" s="1"/>
      <c r="F80" s="1"/>
      <c r="G80" s="1"/>
      <c r="H80" s="1"/>
      <c r="I80" s="1"/>
      <c r="J80" s="1"/>
      <c r="K80" s="1"/>
      <c r="L80" s="1"/>
      <c r="M80" s="1"/>
      <c r="N80" s="1"/>
      <c r="O80" s="1"/>
      <c r="P80" s="1"/>
      <c r="Q80" s="1"/>
      <c r="R80" s="1"/>
      <c r="S80" s="1"/>
      <c r="T80" s="1"/>
      <c r="U80" s="1"/>
      <c r="V80" s="1"/>
      <c r="W80" s="1"/>
      <c r="X80" s="1"/>
    </row>
    <row r="81" spans="2:24" x14ac:dyDescent="0.25">
      <c r="B81" s="1"/>
      <c r="C81" s="1"/>
      <c r="D81" s="1"/>
      <c r="E81" s="1"/>
      <c r="F81" s="1"/>
      <c r="G81" s="1"/>
      <c r="H81" s="1"/>
      <c r="I81" s="1"/>
      <c r="J81" s="1"/>
      <c r="K81" s="1"/>
      <c r="L81" s="1"/>
      <c r="M81" s="1"/>
      <c r="N81" s="1"/>
      <c r="O81" s="1"/>
      <c r="P81" s="1"/>
      <c r="Q81" s="1"/>
      <c r="R81" s="1"/>
      <c r="S81" s="1"/>
      <c r="T81" s="1"/>
      <c r="U81" s="1"/>
      <c r="V81" s="1"/>
      <c r="W81" s="1"/>
      <c r="X81" s="1"/>
    </row>
    <row r="82" spans="2:24" x14ac:dyDescent="0.25">
      <c r="B82" s="1"/>
      <c r="C82" s="1"/>
      <c r="D82" s="1"/>
      <c r="E82" s="1"/>
      <c r="F82" s="1"/>
      <c r="G82" s="1"/>
      <c r="H82" s="1"/>
      <c r="I82" s="1"/>
      <c r="J82" s="1"/>
      <c r="K82" s="1"/>
      <c r="L82" s="1"/>
      <c r="M82" s="1"/>
      <c r="N82" s="1"/>
      <c r="O82" s="1"/>
      <c r="P82" s="1"/>
      <c r="Q82" s="1"/>
      <c r="R82" s="1"/>
      <c r="S82" s="1"/>
      <c r="T82" s="1"/>
      <c r="U82" s="1"/>
      <c r="V82" s="1"/>
      <c r="W82" s="1"/>
      <c r="X82" s="1"/>
    </row>
    <row r="83" spans="2:24" x14ac:dyDescent="0.25">
      <c r="B83" s="1"/>
      <c r="C83" s="1"/>
      <c r="D83" s="1"/>
      <c r="E83" s="1"/>
      <c r="F83" s="1"/>
      <c r="G83" s="1"/>
      <c r="H83" s="1"/>
      <c r="I83" s="1"/>
      <c r="J83" s="1"/>
      <c r="K83" s="1"/>
      <c r="L83" s="1"/>
      <c r="M83" s="1"/>
      <c r="N83" s="1"/>
      <c r="O83" s="1"/>
      <c r="P83" s="1"/>
      <c r="Q83" s="1"/>
      <c r="R83" s="1"/>
      <c r="S83" s="1"/>
      <c r="T83" s="1"/>
      <c r="U83" s="1"/>
      <c r="V83" s="1"/>
      <c r="W83" s="1"/>
      <c r="X83" s="1"/>
    </row>
    <row r="84" spans="2:24" x14ac:dyDescent="0.25">
      <c r="B84" s="1"/>
      <c r="C84" s="1"/>
      <c r="D84" s="1"/>
      <c r="E84" s="1"/>
      <c r="F84" s="1"/>
      <c r="G84" s="1"/>
      <c r="H84" s="1"/>
      <c r="I84" s="1"/>
      <c r="J84" s="1"/>
      <c r="K84" s="1"/>
      <c r="L84" s="1"/>
      <c r="M84" s="1"/>
      <c r="N84" s="1"/>
      <c r="O84" s="1"/>
      <c r="P84" s="1"/>
      <c r="Q84" s="1"/>
      <c r="R84" s="1"/>
      <c r="S84" s="1"/>
      <c r="T84" s="1"/>
      <c r="U84" s="1"/>
      <c r="V84" s="1"/>
      <c r="W84" s="1"/>
      <c r="X84" s="1"/>
    </row>
    <row r="85" spans="2:24" x14ac:dyDescent="0.25">
      <c r="B85" s="1"/>
      <c r="C85" s="1"/>
      <c r="D85" s="1"/>
      <c r="E85" s="1"/>
      <c r="F85" s="1"/>
      <c r="G85" s="1"/>
      <c r="H85" s="1"/>
      <c r="I85" s="1"/>
      <c r="J85" s="1"/>
      <c r="K85" s="1"/>
      <c r="L85" s="1"/>
      <c r="M85" s="1"/>
      <c r="N85" s="1"/>
      <c r="O85" s="1"/>
      <c r="P85" s="1"/>
      <c r="Q85" s="1"/>
      <c r="R85" s="1"/>
      <c r="S85" s="1"/>
      <c r="T85" s="1"/>
      <c r="U85" s="1"/>
      <c r="V85" s="1"/>
      <c r="W85" s="1"/>
      <c r="X85" s="1"/>
    </row>
    <row r="86" spans="2:24" x14ac:dyDescent="0.25">
      <c r="B86" s="1"/>
      <c r="C86" s="1"/>
      <c r="D86" s="1"/>
      <c r="E86" s="1"/>
      <c r="F86" s="1"/>
      <c r="G86" s="1"/>
      <c r="H86" s="1"/>
      <c r="I86" s="1"/>
      <c r="J86" s="1"/>
      <c r="K86" s="1"/>
      <c r="L86" s="1"/>
      <c r="M86" s="1"/>
      <c r="N86" s="1"/>
      <c r="O86" s="1"/>
      <c r="P86" s="1"/>
      <c r="Q86" s="1"/>
      <c r="R86" s="1"/>
      <c r="S86" s="1"/>
      <c r="T86" s="1"/>
      <c r="U86" s="1"/>
      <c r="V86" s="1"/>
      <c r="W86" s="1"/>
      <c r="X86" s="1"/>
    </row>
    <row r="87" spans="2:24" x14ac:dyDescent="0.25">
      <c r="B87" s="1"/>
      <c r="C87" s="1"/>
      <c r="D87" s="1"/>
      <c r="E87" s="1"/>
      <c r="F87" s="1"/>
      <c r="G87" s="1"/>
      <c r="H87" s="1"/>
      <c r="I87" s="1"/>
      <c r="J87" s="1"/>
      <c r="K87" s="1"/>
      <c r="L87" s="1"/>
      <c r="M87" s="1"/>
      <c r="N87" s="1"/>
      <c r="O87" s="1"/>
      <c r="P87" s="1"/>
      <c r="Q87" s="1"/>
      <c r="R87" s="1"/>
      <c r="S87" s="1"/>
      <c r="T87" s="1"/>
      <c r="U87" s="1"/>
      <c r="V87" s="1"/>
      <c r="W87" s="1"/>
      <c r="X87" s="1"/>
    </row>
    <row r="88" spans="2:24" x14ac:dyDescent="0.25">
      <c r="B88" s="1"/>
      <c r="C88" s="1"/>
      <c r="D88" s="1"/>
      <c r="E88" s="1"/>
      <c r="F88" s="1"/>
      <c r="G88" s="1"/>
      <c r="H88" s="1"/>
      <c r="I88" s="1"/>
      <c r="J88" s="1"/>
      <c r="K88" s="1"/>
      <c r="L88" s="1"/>
      <c r="M88" s="1"/>
      <c r="N88" s="1"/>
      <c r="O88" s="1"/>
      <c r="P88" s="1"/>
      <c r="Q88" s="1"/>
      <c r="R88" s="1"/>
      <c r="S88" s="1"/>
      <c r="T88" s="1"/>
      <c r="U88" s="1"/>
      <c r="V88" s="1"/>
      <c r="W88" s="1"/>
      <c r="X88" s="1"/>
    </row>
    <row r="89" spans="2:24" x14ac:dyDescent="0.25">
      <c r="B89" s="1"/>
      <c r="C89" s="1"/>
      <c r="D89" s="1"/>
      <c r="E89" s="1"/>
      <c r="F89" s="1"/>
      <c r="G89" s="1"/>
      <c r="H89" s="1"/>
      <c r="I89" s="1"/>
      <c r="J89" s="1"/>
      <c r="K89" s="1"/>
      <c r="L89" s="1"/>
      <c r="M89" s="1"/>
      <c r="N89" s="1"/>
      <c r="O89" s="1"/>
      <c r="P89" s="1"/>
      <c r="Q89" s="1"/>
      <c r="R89" s="1"/>
      <c r="S89" s="1"/>
      <c r="T89" s="1"/>
      <c r="U89" s="1"/>
      <c r="V89" s="1"/>
      <c r="W89" s="1"/>
      <c r="X89" s="1"/>
    </row>
    <row r="90" spans="2:24" x14ac:dyDescent="0.25">
      <c r="B90" s="1"/>
      <c r="C90" s="1"/>
      <c r="D90" s="1"/>
      <c r="E90" s="1"/>
      <c r="F90" s="1"/>
      <c r="G90" s="1"/>
      <c r="H90" s="1"/>
      <c r="I90" s="1"/>
      <c r="J90" s="1"/>
      <c r="K90" s="1"/>
      <c r="L90" s="1"/>
      <c r="M90" s="1"/>
      <c r="N90" s="1"/>
      <c r="O90" s="1"/>
      <c r="P90" s="1"/>
      <c r="Q90" s="1"/>
      <c r="R90" s="1"/>
      <c r="S90" s="1"/>
      <c r="T90" s="1"/>
      <c r="U90" s="1"/>
      <c r="V90" s="1"/>
      <c r="W90" s="1"/>
      <c r="X90" s="1"/>
    </row>
    <row r="91" spans="2:24" x14ac:dyDescent="0.25">
      <c r="B91" s="1"/>
      <c r="C91" s="1"/>
      <c r="D91" s="1"/>
      <c r="E91" s="1"/>
      <c r="F91" s="1"/>
      <c r="G91" s="1"/>
      <c r="H91" s="1"/>
      <c r="I91" s="1"/>
      <c r="J91" s="1"/>
      <c r="K91" s="1"/>
      <c r="L91" s="1"/>
      <c r="M91" s="1"/>
      <c r="N91" s="1"/>
      <c r="O91" s="1"/>
      <c r="P91" s="1"/>
      <c r="Q91" s="1"/>
      <c r="R91" s="1"/>
      <c r="S91" s="1"/>
      <c r="T91" s="1"/>
      <c r="U91" s="1"/>
      <c r="V91" s="1"/>
      <c r="W91" s="1"/>
      <c r="X91" s="1"/>
    </row>
    <row r="92" spans="2:24" x14ac:dyDescent="0.25">
      <c r="B92" s="1"/>
      <c r="C92" s="1"/>
      <c r="D92" s="1"/>
      <c r="E92" s="1"/>
      <c r="F92" s="1"/>
      <c r="G92" s="1"/>
      <c r="H92" s="1"/>
      <c r="I92" s="1"/>
      <c r="J92" s="1"/>
      <c r="K92" s="1"/>
      <c r="L92" s="1"/>
      <c r="M92" s="1"/>
      <c r="N92" s="1"/>
      <c r="O92" s="1"/>
      <c r="P92" s="1"/>
      <c r="Q92" s="1"/>
      <c r="R92" s="1"/>
      <c r="S92" s="1"/>
      <c r="T92" s="1"/>
      <c r="U92" s="1"/>
      <c r="V92" s="1"/>
      <c r="W92" s="1"/>
      <c r="X92" s="1"/>
    </row>
    <row r="93" spans="2:24" x14ac:dyDescent="0.25">
      <c r="B93" s="1"/>
      <c r="C93" s="1"/>
      <c r="D93" s="1"/>
      <c r="E93" s="1"/>
      <c r="F93" s="1"/>
      <c r="G93" s="1"/>
      <c r="H93" s="1"/>
      <c r="I93" s="1"/>
      <c r="J93" s="1"/>
      <c r="K93" s="1"/>
      <c r="L93" s="1"/>
      <c r="M93" s="1"/>
      <c r="N93" s="1"/>
      <c r="O93" s="1"/>
      <c r="P93" s="1"/>
      <c r="Q93" s="1"/>
      <c r="R93" s="1"/>
      <c r="S93" s="1"/>
      <c r="T93" s="1"/>
      <c r="U93" s="1"/>
      <c r="V93" s="1"/>
      <c r="W93" s="1"/>
      <c r="X93" s="1"/>
    </row>
    <row r="94" spans="2:24" x14ac:dyDescent="0.25">
      <c r="B94" s="1"/>
      <c r="C94" s="1"/>
      <c r="D94" s="1"/>
      <c r="E94" s="1"/>
      <c r="F94" s="1"/>
      <c r="G94" s="1"/>
      <c r="H94" s="1"/>
      <c r="I94" s="1"/>
      <c r="J94" s="1"/>
      <c r="K94" s="1"/>
      <c r="L94" s="1"/>
      <c r="M94" s="1"/>
      <c r="N94" s="1"/>
      <c r="O94" s="1"/>
      <c r="P94" s="1"/>
      <c r="Q94" s="1"/>
      <c r="R94" s="1"/>
      <c r="S94" s="1"/>
      <c r="T94" s="1"/>
      <c r="U94" s="1"/>
      <c r="V94" s="1"/>
      <c r="W94" s="1"/>
      <c r="X94" s="1"/>
    </row>
    <row r="95" spans="2:24" x14ac:dyDescent="0.25">
      <c r="B95" s="1"/>
      <c r="C95" s="1"/>
      <c r="D95" s="1"/>
      <c r="E95" s="1"/>
      <c r="F95" s="1"/>
      <c r="G95" s="1"/>
      <c r="H95" s="1"/>
      <c r="I95" s="1"/>
      <c r="J95" s="1"/>
      <c r="K95" s="1"/>
      <c r="L95" s="1"/>
      <c r="M95" s="1"/>
      <c r="N95" s="1"/>
      <c r="O95" s="1"/>
      <c r="P95" s="1"/>
      <c r="Q95" s="1"/>
      <c r="R95" s="1"/>
      <c r="S95" s="1"/>
      <c r="T95" s="1"/>
      <c r="U95" s="1"/>
      <c r="V95" s="1"/>
      <c r="W95" s="1"/>
      <c r="X95" s="1"/>
    </row>
    <row r="96" spans="2:24" x14ac:dyDescent="0.25">
      <c r="B96" s="1"/>
      <c r="C96" s="1"/>
      <c r="D96" s="1"/>
      <c r="E96" s="1"/>
      <c r="F96" s="1"/>
      <c r="G96" s="1"/>
      <c r="H96" s="1"/>
      <c r="I96" s="1"/>
      <c r="J96" s="1"/>
      <c r="K96" s="1"/>
      <c r="L96" s="1"/>
      <c r="M96" s="1"/>
      <c r="N96" s="1"/>
      <c r="O96" s="1"/>
      <c r="P96" s="1"/>
      <c r="Q96" s="1"/>
      <c r="R96" s="1"/>
      <c r="S96" s="1"/>
      <c r="T96" s="1"/>
      <c r="U96" s="1"/>
      <c r="V96" s="1"/>
      <c r="W96" s="1"/>
      <c r="X96" s="1"/>
    </row>
    <row r="97" spans="2:24" x14ac:dyDescent="0.25">
      <c r="B97" s="1"/>
      <c r="C97" s="1"/>
      <c r="D97" s="1"/>
      <c r="E97" s="1"/>
      <c r="F97" s="1"/>
      <c r="G97" s="1"/>
      <c r="H97" s="1"/>
      <c r="I97" s="1"/>
      <c r="J97" s="1"/>
      <c r="K97" s="1"/>
      <c r="L97" s="1"/>
      <c r="M97" s="1"/>
      <c r="N97" s="1"/>
      <c r="O97" s="1"/>
      <c r="P97" s="1"/>
      <c r="Q97" s="1"/>
      <c r="R97" s="1"/>
      <c r="S97" s="1"/>
      <c r="T97" s="1"/>
      <c r="U97" s="1"/>
      <c r="V97" s="1"/>
      <c r="W97" s="1"/>
      <c r="X97" s="1"/>
    </row>
    <row r="98" spans="2:24" x14ac:dyDescent="0.25">
      <c r="B98" s="1"/>
      <c r="C98" s="1"/>
      <c r="D98" s="1"/>
      <c r="E98" s="1"/>
      <c r="F98" s="1"/>
      <c r="G98" s="1"/>
      <c r="H98" s="1"/>
      <c r="I98" s="1"/>
      <c r="J98" s="1"/>
      <c r="K98" s="1"/>
      <c r="L98" s="1"/>
      <c r="M98" s="1"/>
      <c r="N98" s="1"/>
      <c r="O98" s="1"/>
      <c r="P98" s="1"/>
      <c r="Q98" s="1"/>
      <c r="R98" s="1"/>
      <c r="S98" s="1"/>
      <c r="T98" s="1"/>
      <c r="U98" s="1"/>
      <c r="V98" s="1"/>
      <c r="W98" s="1"/>
      <c r="X98" s="1"/>
    </row>
    <row r="99" spans="2:24" x14ac:dyDescent="0.25">
      <c r="B99" s="1"/>
      <c r="C99" s="1"/>
      <c r="D99" s="1"/>
      <c r="E99" s="1"/>
      <c r="F99" s="1"/>
      <c r="G99" s="1"/>
      <c r="H99" s="1"/>
      <c r="I99" s="1"/>
      <c r="J99" s="1"/>
      <c r="K99" s="1"/>
      <c r="L99" s="1"/>
      <c r="M99" s="1"/>
      <c r="N99" s="1"/>
      <c r="O99" s="1"/>
      <c r="P99" s="1"/>
      <c r="Q99" s="1"/>
      <c r="R99" s="1"/>
      <c r="S99" s="1"/>
      <c r="T99" s="1"/>
      <c r="U99" s="1"/>
      <c r="V99" s="1"/>
      <c r="W99" s="1"/>
      <c r="X99" s="1"/>
    </row>
    <row r="100" spans="2:24" x14ac:dyDescent="0.25">
      <c r="B100" s="1"/>
      <c r="C100" s="1"/>
      <c r="D100" s="1"/>
      <c r="E100" s="1"/>
      <c r="F100" s="1"/>
      <c r="G100" s="1"/>
      <c r="H100" s="1"/>
      <c r="I100" s="1"/>
      <c r="J100" s="1"/>
      <c r="K100" s="1"/>
      <c r="L100" s="1"/>
      <c r="M100" s="1"/>
      <c r="N100" s="1"/>
      <c r="O100" s="1"/>
      <c r="P100" s="1"/>
      <c r="Q100" s="1"/>
      <c r="R100" s="1"/>
      <c r="S100" s="1"/>
      <c r="T100" s="1"/>
      <c r="U100" s="1"/>
      <c r="V100" s="1"/>
      <c r="W100" s="1"/>
      <c r="X100" s="1"/>
    </row>
    <row r="101" spans="2:24" x14ac:dyDescent="0.25">
      <c r="B101" s="1"/>
      <c r="C101" s="1"/>
      <c r="D101" s="1"/>
      <c r="E101" s="1"/>
      <c r="F101" s="1"/>
      <c r="G101" s="1"/>
      <c r="H101" s="1"/>
      <c r="I101" s="1"/>
      <c r="J101" s="1"/>
      <c r="K101" s="1"/>
      <c r="L101" s="1"/>
      <c r="M101" s="1"/>
      <c r="N101" s="1"/>
      <c r="O101" s="1"/>
      <c r="P101" s="1"/>
      <c r="Q101" s="1"/>
      <c r="R101" s="1"/>
      <c r="S101" s="1"/>
      <c r="T101" s="1"/>
      <c r="U101" s="1"/>
      <c r="V101" s="1"/>
      <c r="W101" s="1"/>
      <c r="X101" s="1"/>
    </row>
    <row r="102" spans="2:24" x14ac:dyDescent="0.25">
      <c r="B102" s="1"/>
      <c r="C102" s="1"/>
      <c r="D102" s="1"/>
      <c r="E102" s="1"/>
      <c r="F102" s="1"/>
      <c r="G102" s="1"/>
      <c r="H102" s="1"/>
      <c r="I102" s="1"/>
      <c r="J102" s="1"/>
      <c r="K102" s="1"/>
      <c r="L102" s="1"/>
      <c r="M102" s="1"/>
      <c r="N102" s="1"/>
      <c r="O102" s="1"/>
      <c r="P102" s="1"/>
      <c r="Q102" s="1"/>
      <c r="R102" s="1"/>
      <c r="S102" s="1"/>
      <c r="T102" s="1"/>
      <c r="U102" s="1"/>
      <c r="V102" s="1"/>
      <c r="W102" s="1"/>
      <c r="X102" s="1"/>
    </row>
    <row r="103" spans="2:24" x14ac:dyDescent="0.25">
      <c r="B103" s="1"/>
      <c r="C103" s="1"/>
      <c r="D103" s="1"/>
      <c r="E103" s="1"/>
      <c r="F103" s="1"/>
      <c r="G103" s="1"/>
      <c r="H103" s="1"/>
      <c r="I103" s="1"/>
      <c r="J103" s="1"/>
      <c r="K103" s="1"/>
      <c r="L103" s="1"/>
      <c r="M103" s="1"/>
      <c r="N103" s="1"/>
      <c r="O103" s="1"/>
      <c r="P103" s="1"/>
      <c r="Q103" s="1"/>
      <c r="R103" s="1"/>
      <c r="S103" s="1"/>
      <c r="T103" s="1"/>
      <c r="U103" s="1"/>
      <c r="V103" s="1"/>
      <c r="W103" s="1"/>
      <c r="X103" s="1"/>
    </row>
    <row r="104" spans="2:24" x14ac:dyDescent="0.25">
      <c r="B104" s="1"/>
      <c r="C104" s="1"/>
      <c r="D104" s="1"/>
      <c r="E104" s="1"/>
      <c r="F104" s="1"/>
      <c r="G104" s="1"/>
      <c r="H104" s="1"/>
      <c r="I104" s="1"/>
      <c r="J104" s="1"/>
      <c r="K104" s="1"/>
      <c r="L104" s="1"/>
      <c r="M104" s="1"/>
      <c r="N104" s="1"/>
      <c r="O104" s="1"/>
      <c r="P104" s="1"/>
      <c r="Q104" s="1"/>
      <c r="R104" s="1"/>
      <c r="S104" s="1"/>
      <c r="T104" s="1"/>
      <c r="U104" s="1"/>
      <c r="V104" s="1"/>
      <c r="W104" s="1"/>
      <c r="X104" s="1"/>
    </row>
    <row r="105" spans="2:24" x14ac:dyDescent="0.25">
      <c r="B105" s="1"/>
      <c r="C105" s="1"/>
      <c r="D105" s="1"/>
      <c r="E105" s="1"/>
      <c r="F105" s="1"/>
      <c r="G105" s="1"/>
      <c r="H105" s="1"/>
      <c r="I105" s="1"/>
      <c r="J105" s="1"/>
      <c r="K105" s="1"/>
      <c r="L105" s="1"/>
      <c r="M105" s="1"/>
      <c r="N105" s="1"/>
      <c r="O105" s="1"/>
      <c r="P105" s="1"/>
      <c r="Q105" s="1"/>
      <c r="R105" s="1"/>
      <c r="S105" s="1"/>
      <c r="T105" s="1"/>
      <c r="U105" s="1"/>
      <c r="V105" s="1"/>
      <c r="W105" s="1"/>
      <c r="X105" s="1"/>
    </row>
    <row r="106" spans="2:24" x14ac:dyDescent="0.25">
      <c r="B106" s="1"/>
      <c r="C106" s="1"/>
      <c r="D106" s="1"/>
      <c r="E106" s="1"/>
      <c r="F106" s="1"/>
      <c r="G106" s="1"/>
      <c r="H106" s="1"/>
      <c r="I106" s="1"/>
      <c r="J106" s="1"/>
      <c r="K106" s="1"/>
      <c r="L106" s="1"/>
      <c r="M106" s="1"/>
      <c r="N106" s="1"/>
      <c r="O106" s="1"/>
      <c r="P106" s="1"/>
      <c r="Q106" s="1"/>
      <c r="R106" s="1"/>
      <c r="S106" s="1"/>
      <c r="T106" s="1"/>
      <c r="U106" s="1"/>
      <c r="V106" s="1"/>
      <c r="W106" s="1"/>
      <c r="X106" s="1"/>
    </row>
    <row r="107" spans="2:24" x14ac:dyDescent="0.25">
      <c r="B107" s="1"/>
      <c r="C107" s="1"/>
      <c r="D107" s="1"/>
      <c r="E107" s="1"/>
      <c r="F107" s="1"/>
      <c r="G107" s="1"/>
      <c r="H107" s="1"/>
      <c r="I107" s="1"/>
      <c r="J107" s="1"/>
      <c r="K107" s="1"/>
      <c r="L107" s="1"/>
      <c r="M107" s="1"/>
      <c r="N107" s="1"/>
      <c r="O107" s="1"/>
      <c r="P107" s="1"/>
      <c r="Q107" s="1"/>
      <c r="R107" s="1"/>
      <c r="S107" s="1"/>
      <c r="T107" s="1"/>
      <c r="U107" s="1"/>
      <c r="V107" s="1"/>
      <c r="W107" s="1"/>
      <c r="X107" s="1"/>
    </row>
    <row r="108" spans="2:24" x14ac:dyDescent="0.25">
      <c r="B108" s="1"/>
      <c r="C108" s="1"/>
      <c r="D108" s="1"/>
      <c r="E108" s="1"/>
      <c r="F108" s="1"/>
      <c r="G108" s="1"/>
      <c r="H108" s="1"/>
      <c r="I108" s="1"/>
      <c r="J108" s="1"/>
      <c r="K108" s="1"/>
      <c r="L108" s="1"/>
      <c r="M108" s="1"/>
      <c r="N108" s="1"/>
      <c r="O108" s="1"/>
      <c r="P108" s="1"/>
      <c r="Q108" s="1"/>
      <c r="R108" s="1"/>
      <c r="S108" s="1"/>
      <c r="T108" s="1"/>
      <c r="U108" s="1"/>
      <c r="V108" s="1"/>
      <c r="W108" s="1"/>
      <c r="X108" s="1"/>
    </row>
    <row r="109" spans="2:24" x14ac:dyDescent="0.25">
      <c r="B109" s="1"/>
      <c r="C109" s="1"/>
      <c r="D109" s="1"/>
      <c r="E109" s="1"/>
      <c r="F109" s="1"/>
      <c r="G109" s="1"/>
      <c r="H109" s="1"/>
      <c r="I109" s="1"/>
      <c r="J109" s="1"/>
      <c r="K109" s="1"/>
      <c r="L109" s="1"/>
      <c r="M109" s="1"/>
      <c r="N109" s="1"/>
      <c r="O109" s="1"/>
      <c r="P109" s="1"/>
      <c r="Q109" s="1"/>
      <c r="R109" s="1"/>
      <c r="S109" s="1"/>
      <c r="T109" s="1"/>
      <c r="U109" s="1"/>
      <c r="V109" s="1"/>
      <c r="W109" s="1"/>
      <c r="X109" s="1"/>
    </row>
    <row r="110" spans="2:24" x14ac:dyDescent="0.25">
      <c r="B110" s="1"/>
      <c r="C110" s="1"/>
      <c r="D110" s="1"/>
      <c r="E110" s="1"/>
      <c r="F110" s="1"/>
      <c r="G110" s="1"/>
      <c r="H110" s="1"/>
      <c r="I110" s="1"/>
      <c r="J110" s="1"/>
      <c r="K110" s="1"/>
      <c r="L110" s="1"/>
      <c r="M110" s="1"/>
      <c r="N110" s="1"/>
      <c r="O110" s="1"/>
      <c r="P110" s="1"/>
      <c r="Q110" s="1"/>
      <c r="R110" s="1"/>
      <c r="S110" s="1"/>
      <c r="T110" s="1"/>
      <c r="U110" s="1"/>
      <c r="V110" s="1"/>
      <c r="W110" s="1"/>
      <c r="X110" s="1"/>
    </row>
    <row r="111" spans="2:24" x14ac:dyDescent="0.25">
      <c r="B111" s="1"/>
      <c r="C111" s="1"/>
      <c r="D111" s="1"/>
      <c r="E111" s="1"/>
      <c r="F111" s="1"/>
      <c r="G111" s="1"/>
      <c r="H111" s="1"/>
      <c r="I111" s="1"/>
      <c r="J111" s="1"/>
      <c r="K111" s="1"/>
      <c r="L111" s="1"/>
      <c r="M111" s="1"/>
      <c r="N111" s="1"/>
      <c r="O111" s="1"/>
      <c r="P111" s="1"/>
      <c r="Q111" s="1"/>
      <c r="R111" s="1"/>
      <c r="S111" s="1"/>
      <c r="T111" s="1"/>
      <c r="U111" s="1"/>
      <c r="V111" s="1"/>
      <c r="W111" s="1"/>
      <c r="X111" s="1"/>
    </row>
    <row r="112" spans="2:24" x14ac:dyDescent="0.25">
      <c r="B112" s="1"/>
      <c r="C112" s="1"/>
      <c r="D112" s="1"/>
      <c r="E112" s="1"/>
      <c r="F112" s="1"/>
      <c r="G112" s="1"/>
      <c r="H112" s="1"/>
      <c r="I112" s="1"/>
      <c r="J112" s="1"/>
      <c r="K112" s="1"/>
      <c r="L112" s="1"/>
      <c r="M112" s="1"/>
      <c r="N112" s="1"/>
      <c r="O112" s="1"/>
      <c r="P112" s="1"/>
      <c r="Q112" s="1"/>
      <c r="R112" s="1"/>
      <c r="S112" s="1"/>
      <c r="T112" s="1"/>
      <c r="U112" s="1"/>
      <c r="V112" s="1"/>
      <c r="W112" s="1"/>
      <c r="X112" s="1"/>
    </row>
    <row r="113" spans="2:24" x14ac:dyDescent="0.25">
      <c r="B113" s="1"/>
      <c r="C113" s="1"/>
      <c r="D113" s="1"/>
      <c r="E113" s="1"/>
      <c r="F113" s="1"/>
      <c r="G113" s="1"/>
      <c r="H113" s="1"/>
      <c r="I113" s="1"/>
      <c r="J113" s="1"/>
      <c r="K113" s="1"/>
      <c r="L113" s="1"/>
      <c r="M113" s="1"/>
      <c r="N113" s="1"/>
      <c r="O113" s="1"/>
      <c r="P113" s="1"/>
      <c r="Q113" s="1"/>
      <c r="R113" s="1"/>
      <c r="S113" s="1"/>
      <c r="T113" s="1"/>
      <c r="U113" s="1"/>
      <c r="V113" s="1"/>
      <c r="W113" s="1"/>
      <c r="X113" s="1"/>
    </row>
    <row r="114" spans="2:24" x14ac:dyDescent="0.25">
      <c r="B114" s="1"/>
      <c r="C114" s="1"/>
      <c r="D114" s="1"/>
      <c r="E114" s="1"/>
      <c r="F114" s="1"/>
      <c r="G114" s="1"/>
      <c r="H114" s="1"/>
      <c r="I114" s="1"/>
      <c r="J114" s="1"/>
      <c r="K114" s="1"/>
      <c r="L114" s="1"/>
      <c r="M114" s="1"/>
      <c r="N114" s="1"/>
      <c r="O114" s="1"/>
      <c r="P114" s="1"/>
      <c r="Q114" s="1"/>
      <c r="R114" s="1"/>
      <c r="S114" s="1"/>
      <c r="T114" s="1"/>
      <c r="U114" s="1"/>
      <c r="V114" s="1"/>
      <c r="W114" s="1"/>
      <c r="X114" s="1"/>
    </row>
    <row r="115" spans="2:24" x14ac:dyDescent="0.25">
      <c r="B115" s="1"/>
      <c r="C115" s="1"/>
      <c r="D115" s="1"/>
      <c r="E115" s="1"/>
      <c r="F115" s="1"/>
      <c r="G115" s="1"/>
      <c r="H115" s="1"/>
      <c r="I115" s="1"/>
      <c r="J115" s="1"/>
      <c r="K115" s="1"/>
      <c r="L115" s="1"/>
      <c r="M115" s="1"/>
      <c r="N115" s="1"/>
      <c r="O115" s="1"/>
      <c r="P115" s="1"/>
      <c r="Q115" s="1"/>
      <c r="R115" s="1"/>
      <c r="S115" s="1"/>
      <c r="T115" s="1"/>
      <c r="U115" s="1"/>
      <c r="V115" s="1"/>
      <c r="W115" s="1"/>
      <c r="X115" s="1"/>
    </row>
    <row r="116" spans="2:24" x14ac:dyDescent="0.25">
      <c r="B116" s="1"/>
      <c r="C116" s="1"/>
      <c r="D116" s="1"/>
      <c r="E116" s="1"/>
      <c r="F116" s="1"/>
      <c r="G116" s="1"/>
      <c r="H116" s="1"/>
      <c r="I116" s="1"/>
      <c r="J116" s="1"/>
      <c r="K116" s="1"/>
      <c r="L116" s="1"/>
      <c r="M116" s="1"/>
      <c r="N116" s="1"/>
      <c r="O116" s="1"/>
      <c r="P116" s="1"/>
      <c r="Q116" s="1"/>
      <c r="R116" s="1"/>
      <c r="S116" s="1"/>
      <c r="T116" s="1"/>
      <c r="U116" s="1"/>
      <c r="V116" s="1"/>
      <c r="W116" s="1"/>
      <c r="X116" s="1"/>
    </row>
    <row r="117" spans="2:24" x14ac:dyDescent="0.25">
      <c r="B117" s="1"/>
      <c r="C117" s="1"/>
      <c r="D117" s="1"/>
      <c r="E117" s="1"/>
      <c r="F117" s="1"/>
      <c r="G117" s="1"/>
      <c r="H117" s="1"/>
      <c r="I117" s="1"/>
      <c r="J117" s="1"/>
      <c r="K117" s="1"/>
      <c r="L117" s="1"/>
      <c r="M117" s="1"/>
      <c r="N117" s="1"/>
      <c r="O117" s="1"/>
      <c r="P117" s="1"/>
      <c r="Q117" s="1"/>
      <c r="R117" s="1"/>
      <c r="S117" s="1"/>
      <c r="T117" s="1"/>
      <c r="U117" s="1"/>
      <c r="V117" s="1"/>
      <c r="W117" s="1"/>
      <c r="X117" s="1"/>
    </row>
    <row r="118" spans="2:24" x14ac:dyDescent="0.25">
      <c r="B118" s="1"/>
      <c r="C118" s="1"/>
      <c r="D118" s="1"/>
      <c r="E118" s="1"/>
      <c r="F118" s="1"/>
      <c r="G118" s="1"/>
      <c r="H118" s="1"/>
      <c r="I118" s="1"/>
      <c r="J118" s="1"/>
      <c r="K118" s="1"/>
      <c r="L118" s="1"/>
      <c r="M118" s="1"/>
      <c r="N118" s="1"/>
      <c r="O118" s="1"/>
      <c r="P118" s="1"/>
      <c r="Q118" s="1"/>
      <c r="R118" s="1"/>
      <c r="S118" s="1"/>
      <c r="T118" s="1"/>
      <c r="U118" s="1"/>
      <c r="V118" s="1"/>
      <c r="W118" s="1"/>
      <c r="X118" s="1"/>
    </row>
    <row r="119" spans="2:24" x14ac:dyDescent="0.25">
      <c r="B119" s="1"/>
      <c r="C119" s="1"/>
      <c r="D119" s="1"/>
      <c r="E119" s="1"/>
      <c r="F119" s="1"/>
      <c r="G119" s="1"/>
      <c r="H119" s="1"/>
      <c r="I119" s="1"/>
      <c r="J119" s="1"/>
      <c r="K119" s="1"/>
      <c r="L119" s="1"/>
      <c r="M119" s="1"/>
      <c r="N119" s="1"/>
      <c r="O119" s="1"/>
      <c r="P119" s="1"/>
      <c r="Q119" s="1"/>
      <c r="R119" s="1"/>
      <c r="S119" s="1"/>
      <c r="T119" s="1"/>
      <c r="U119" s="1"/>
      <c r="V119" s="1"/>
      <c r="W119" s="1"/>
      <c r="X119" s="1"/>
    </row>
    <row r="120" spans="2:24" x14ac:dyDescent="0.25">
      <c r="B120" s="1"/>
      <c r="C120" s="1"/>
      <c r="D120" s="1"/>
      <c r="E120" s="1"/>
      <c r="F120" s="1"/>
      <c r="G120" s="1"/>
      <c r="H120" s="1"/>
      <c r="I120" s="1"/>
      <c r="J120" s="1"/>
      <c r="K120" s="1"/>
      <c r="L120" s="1"/>
      <c r="M120" s="1"/>
      <c r="N120" s="1"/>
      <c r="O120" s="1"/>
      <c r="P120" s="1"/>
      <c r="Q120" s="1"/>
      <c r="R120" s="1"/>
      <c r="S120" s="1"/>
      <c r="T120" s="1"/>
      <c r="U120" s="1"/>
      <c r="V120" s="1"/>
      <c r="W120" s="1"/>
      <c r="X120" s="1"/>
    </row>
    <row r="121" spans="2:24" x14ac:dyDescent="0.25">
      <c r="B121" s="1"/>
      <c r="C121" s="1"/>
      <c r="D121" s="1"/>
      <c r="E121" s="1"/>
      <c r="F121" s="1"/>
      <c r="G121" s="1"/>
      <c r="H121" s="1"/>
      <c r="I121" s="1"/>
      <c r="J121" s="1"/>
      <c r="K121" s="1"/>
      <c r="L121" s="1"/>
      <c r="M121" s="1"/>
      <c r="N121" s="1"/>
      <c r="O121" s="1"/>
      <c r="P121" s="1"/>
      <c r="Q121" s="1"/>
      <c r="R121" s="1"/>
      <c r="S121" s="1"/>
      <c r="T121" s="1"/>
      <c r="U121" s="1"/>
      <c r="V121" s="1"/>
      <c r="W121" s="1"/>
      <c r="X121" s="1"/>
    </row>
    <row r="122" spans="2:24" x14ac:dyDescent="0.25">
      <c r="B122" s="1"/>
      <c r="C122" s="1"/>
      <c r="D122" s="1"/>
      <c r="E122" s="1"/>
      <c r="F122" s="1"/>
      <c r="G122" s="1"/>
      <c r="H122" s="1"/>
      <c r="I122" s="1"/>
      <c r="J122" s="1"/>
      <c r="K122" s="1"/>
      <c r="L122" s="1"/>
      <c r="M122" s="1"/>
      <c r="N122" s="1"/>
      <c r="O122" s="1"/>
      <c r="P122" s="1"/>
      <c r="Q122" s="1"/>
      <c r="R122" s="1"/>
      <c r="S122" s="1"/>
      <c r="T122" s="1"/>
      <c r="U122" s="1"/>
      <c r="V122" s="1"/>
      <c r="W122" s="1"/>
      <c r="X122" s="1"/>
    </row>
    <row r="123" spans="2:24" x14ac:dyDescent="0.25">
      <c r="B123" s="1"/>
      <c r="C123" s="1"/>
      <c r="D123" s="1"/>
      <c r="E123" s="1"/>
      <c r="F123" s="1"/>
      <c r="G123" s="1"/>
      <c r="H123" s="1"/>
      <c r="I123" s="1"/>
      <c r="J123" s="1"/>
      <c r="K123" s="1"/>
      <c r="L123" s="1"/>
      <c r="M123" s="1"/>
      <c r="N123" s="1"/>
      <c r="O123" s="1"/>
      <c r="P123" s="1"/>
      <c r="Q123" s="1"/>
      <c r="R123" s="1"/>
      <c r="S123" s="1"/>
      <c r="T123" s="1"/>
      <c r="U123" s="1"/>
      <c r="V123" s="1"/>
      <c r="W123" s="1"/>
      <c r="X123" s="1"/>
    </row>
    <row r="124" spans="2:24" x14ac:dyDescent="0.25">
      <c r="B124" s="1"/>
      <c r="C124" s="1"/>
      <c r="D124" s="1"/>
      <c r="E124" s="1"/>
      <c r="F124" s="1"/>
      <c r="G124" s="1"/>
      <c r="H124" s="1"/>
      <c r="I124" s="1"/>
      <c r="J124" s="1"/>
      <c r="K124" s="1"/>
      <c r="L124" s="1"/>
      <c r="M124" s="1"/>
      <c r="N124" s="1"/>
      <c r="O124" s="1"/>
      <c r="P124" s="1"/>
      <c r="Q124" s="1"/>
      <c r="R124" s="1"/>
      <c r="S124" s="1"/>
      <c r="T124" s="1"/>
      <c r="U124" s="1"/>
      <c r="V124" s="1"/>
      <c r="W124" s="1"/>
      <c r="X124" s="1"/>
    </row>
    <row r="125" spans="2:24" x14ac:dyDescent="0.25">
      <c r="B125" s="1"/>
      <c r="C125" s="1"/>
      <c r="D125" s="1"/>
      <c r="E125" s="1"/>
      <c r="F125" s="1"/>
      <c r="G125" s="1"/>
      <c r="H125" s="1"/>
      <c r="I125" s="1"/>
      <c r="J125" s="1"/>
      <c r="K125" s="1"/>
      <c r="L125" s="1"/>
      <c r="M125" s="1"/>
      <c r="N125" s="1"/>
      <c r="O125" s="1"/>
      <c r="P125" s="1"/>
      <c r="Q125" s="1"/>
      <c r="R125" s="1"/>
      <c r="S125" s="1"/>
      <c r="T125" s="1"/>
      <c r="U125" s="1"/>
      <c r="V125" s="1"/>
      <c r="W125" s="1"/>
      <c r="X125" s="1"/>
    </row>
    <row r="126" spans="2:24" x14ac:dyDescent="0.25">
      <c r="B126" s="1"/>
      <c r="C126" s="1"/>
      <c r="D126" s="1"/>
      <c r="E126" s="1"/>
      <c r="F126" s="1"/>
      <c r="G126" s="1"/>
      <c r="H126" s="1"/>
      <c r="I126" s="1"/>
      <c r="J126" s="1"/>
      <c r="K126" s="1"/>
      <c r="L126" s="1"/>
      <c r="M126" s="1"/>
      <c r="N126" s="1"/>
      <c r="O126" s="1"/>
      <c r="P126" s="1"/>
      <c r="Q126" s="1"/>
      <c r="R126" s="1"/>
      <c r="S126" s="1"/>
      <c r="T126" s="1"/>
      <c r="U126" s="1"/>
      <c r="V126" s="1"/>
      <c r="W126" s="1"/>
      <c r="X126" s="1"/>
    </row>
    <row r="127" spans="2:24" x14ac:dyDescent="0.25">
      <c r="B127" s="1"/>
      <c r="C127" s="1"/>
      <c r="D127" s="1"/>
      <c r="E127" s="1"/>
      <c r="F127" s="1"/>
      <c r="G127" s="1"/>
      <c r="H127" s="1"/>
      <c r="I127" s="1"/>
      <c r="J127" s="1"/>
      <c r="K127" s="1"/>
      <c r="L127" s="1"/>
      <c r="M127" s="1"/>
      <c r="N127" s="1"/>
      <c r="O127" s="1"/>
      <c r="P127" s="1"/>
      <c r="Q127" s="1"/>
      <c r="R127" s="1"/>
      <c r="S127" s="1"/>
      <c r="T127" s="1"/>
      <c r="U127" s="1"/>
      <c r="V127" s="1"/>
      <c r="W127" s="1"/>
      <c r="X127" s="1"/>
    </row>
    <row r="128" spans="2:24" x14ac:dyDescent="0.25">
      <c r="B128" s="1"/>
      <c r="C128" s="1"/>
      <c r="D128" s="1"/>
      <c r="E128" s="1"/>
      <c r="F128" s="1"/>
      <c r="G128" s="1"/>
      <c r="H128" s="1"/>
      <c r="I128" s="1"/>
      <c r="J128" s="1"/>
      <c r="K128" s="1"/>
      <c r="L128" s="1"/>
      <c r="M128" s="1"/>
      <c r="N128" s="1"/>
      <c r="O128" s="1"/>
      <c r="P128" s="1"/>
      <c r="Q128" s="1"/>
      <c r="R128" s="1"/>
      <c r="S128" s="1"/>
      <c r="T128" s="1"/>
      <c r="U128" s="1"/>
      <c r="V128" s="1"/>
      <c r="W128" s="1"/>
      <c r="X128" s="1"/>
    </row>
    <row r="129" spans="2:24" x14ac:dyDescent="0.25">
      <c r="B129" s="1"/>
      <c r="C129" s="1"/>
      <c r="D129" s="1"/>
      <c r="E129" s="1"/>
      <c r="F129" s="1"/>
      <c r="G129" s="1"/>
      <c r="H129" s="1"/>
      <c r="I129" s="1"/>
      <c r="J129" s="1"/>
      <c r="K129" s="1"/>
      <c r="L129" s="1"/>
      <c r="M129" s="1"/>
      <c r="N129" s="1"/>
      <c r="O129" s="1"/>
      <c r="P129" s="1"/>
      <c r="Q129" s="1"/>
      <c r="R129" s="1"/>
      <c r="S129" s="1"/>
      <c r="T129" s="1"/>
      <c r="U129" s="1"/>
      <c r="V129" s="1"/>
      <c r="W129" s="1"/>
      <c r="X129" s="1"/>
    </row>
    <row r="130" spans="2:24" x14ac:dyDescent="0.25">
      <c r="B130" s="1"/>
      <c r="C130" s="1"/>
      <c r="D130" s="1"/>
      <c r="E130" s="1"/>
      <c r="F130" s="1"/>
      <c r="G130" s="1"/>
      <c r="H130" s="1"/>
      <c r="I130" s="1"/>
      <c r="J130" s="1"/>
      <c r="K130" s="1"/>
      <c r="L130" s="1"/>
      <c r="M130" s="1"/>
      <c r="N130" s="1"/>
      <c r="O130" s="1"/>
      <c r="P130" s="1"/>
      <c r="Q130" s="1"/>
      <c r="R130" s="1"/>
      <c r="S130" s="1"/>
      <c r="T130" s="1"/>
      <c r="U130" s="1"/>
      <c r="V130" s="1"/>
      <c r="W130" s="1"/>
      <c r="X130" s="1"/>
    </row>
    <row r="131" spans="2:24" x14ac:dyDescent="0.25">
      <c r="B131" s="1"/>
      <c r="C131" s="1"/>
      <c r="D131" s="1"/>
      <c r="E131" s="1"/>
      <c r="F131" s="1"/>
      <c r="G131" s="1"/>
      <c r="H131" s="1"/>
      <c r="I131" s="1"/>
      <c r="J131" s="1"/>
      <c r="K131" s="1"/>
      <c r="L131" s="1"/>
      <c r="M131" s="1"/>
      <c r="N131" s="1"/>
      <c r="O131" s="1"/>
      <c r="P131" s="1"/>
      <c r="Q131" s="1"/>
      <c r="R131" s="1"/>
      <c r="S131" s="1"/>
      <c r="T131" s="1"/>
      <c r="U131" s="1"/>
      <c r="V131" s="1"/>
      <c r="W131" s="1"/>
      <c r="X131" s="1"/>
    </row>
    <row r="132" spans="2:24" x14ac:dyDescent="0.25">
      <c r="B132" s="1"/>
      <c r="C132" s="1"/>
      <c r="D132" s="1"/>
      <c r="E132" s="1"/>
      <c r="F132" s="1"/>
      <c r="G132" s="1"/>
      <c r="H132" s="1"/>
      <c r="I132" s="1"/>
      <c r="J132" s="1"/>
      <c r="K132" s="1"/>
      <c r="L132" s="1"/>
      <c r="M132" s="1"/>
      <c r="N132" s="1"/>
      <c r="O132" s="1"/>
      <c r="P132" s="1"/>
      <c r="Q132" s="1"/>
      <c r="R132" s="1"/>
      <c r="S132" s="1"/>
      <c r="T132" s="1"/>
      <c r="U132" s="1"/>
      <c r="V132" s="1"/>
      <c r="W132" s="1"/>
      <c r="X132" s="1"/>
    </row>
    <row r="133" spans="2:24" x14ac:dyDescent="0.25">
      <c r="B133" s="1"/>
      <c r="C133" s="1"/>
      <c r="D133" s="1"/>
      <c r="E133" s="1"/>
      <c r="F133" s="1"/>
      <c r="G133" s="1"/>
      <c r="H133" s="1"/>
      <c r="I133" s="1"/>
      <c r="J133" s="1"/>
      <c r="K133" s="1"/>
      <c r="L133" s="1"/>
      <c r="M133" s="1"/>
      <c r="N133" s="1"/>
      <c r="O133" s="1"/>
      <c r="P133" s="1"/>
      <c r="Q133" s="1"/>
      <c r="R133" s="1"/>
      <c r="S133" s="1"/>
      <c r="T133" s="1"/>
      <c r="U133" s="1"/>
      <c r="V133" s="1"/>
      <c r="W133" s="1"/>
      <c r="X133" s="1"/>
    </row>
    <row r="134" spans="2:24" x14ac:dyDescent="0.25">
      <c r="B134" s="1"/>
      <c r="C134" s="1"/>
      <c r="D134" s="1"/>
      <c r="E134" s="1"/>
      <c r="F134" s="1"/>
      <c r="G134" s="1"/>
      <c r="H134" s="1"/>
      <c r="I134" s="1"/>
      <c r="J134" s="1"/>
      <c r="K134" s="1"/>
      <c r="L134" s="1"/>
      <c r="M134" s="1"/>
      <c r="N134" s="1"/>
      <c r="O134" s="1"/>
      <c r="P134" s="1"/>
      <c r="Q134" s="1"/>
      <c r="R134" s="1"/>
      <c r="S134" s="1"/>
      <c r="T134" s="1"/>
      <c r="U134" s="1"/>
      <c r="V134" s="1"/>
      <c r="W134" s="1"/>
      <c r="X134" s="1"/>
    </row>
    <row r="135" spans="2:24" x14ac:dyDescent="0.25">
      <c r="B135" s="1"/>
      <c r="C135" s="1"/>
      <c r="D135" s="1"/>
      <c r="E135" s="1"/>
      <c r="F135" s="1"/>
      <c r="G135" s="1"/>
      <c r="H135" s="1"/>
      <c r="I135" s="1"/>
      <c r="J135" s="1"/>
      <c r="K135" s="1"/>
      <c r="L135" s="1"/>
      <c r="M135" s="1"/>
      <c r="N135" s="1"/>
      <c r="O135" s="1"/>
      <c r="P135" s="1"/>
      <c r="Q135" s="1"/>
      <c r="R135" s="1"/>
      <c r="S135" s="1"/>
      <c r="T135" s="1"/>
      <c r="U135" s="1"/>
      <c r="V135" s="1"/>
      <c r="W135" s="1"/>
      <c r="X135" s="1"/>
    </row>
    <row r="136" spans="2:24" x14ac:dyDescent="0.25">
      <c r="B136" s="1"/>
      <c r="C136" s="1"/>
      <c r="D136" s="1"/>
      <c r="E136" s="1"/>
      <c r="F136" s="1"/>
      <c r="G136" s="1"/>
      <c r="H136" s="1"/>
      <c r="I136" s="1"/>
      <c r="J136" s="1"/>
      <c r="K136" s="1"/>
      <c r="L136" s="1"/>
      <c r="M136" s="1"/>
      <c r="N136" s="1"/>
      <c r="O136" s="1"/>
      <c r="P136" s="1"/>
      <c r="Q136" s="1"/>
      <c r="R136" s="1"/>
      <c r="S136" s="1"/>
      <c r="T136" s="1"/>
      <c r="U136" s="1"/>
      <c r="V136" s="1"/>
      <c r="W136" s="1"/>
      <c r="X136" s="1"/>
    </row>
    <row r="137" spans="2:24" x14ac:dyDescent="0.25">
      <c r="B137" s="1"/>
      <c r="C137" s="1"/>
      <c r="D137" s="1"/>
      <c r="E137" s="1"/>
      <c r="F137" s="1"/>
      <c r="G137" s="1"/>
      <c r="H137" s="1"/>
      <c r="I137" s="1"/>
      <c r="J137" s="1"/>
      <c r="K137" s="1"/>
      <c r="L137" s="1"/>
      <c r="M137" s="1"/>
      <c r="N137" s="1"/>
      <c r="O137" s="1"/>
      <c r="P137" s="1"/>
      <c r="Q137" s="1"/>
      <c r="R137" s="1"/>
      <c r="S137" s="1"/>
      <c r="T137" s="1"/>
      <c r="U137" s="1"/>
      <c r="V137" s="1"/>
      <c r="W137" s="1"/>
      <c r="X137" s="1"/>
    </row>
    <row r="138" spans="2:24" x14ac:dyDescent="0.25">
      <c r="B138" s="1"/>
      <c r="C138" s="1"/>
      <c r="D138" s="1"/>
      <c r="E138" s="1"/>
      <c r="F138" s="1"/>
      <c r="G138" s="1"/>
      <c r="H138" s="1"/>
      <c r="I138" s="1"/>
      <c r="J138" s="1"/>
      <c r="K138" s="1"/>
      <c r="L138" s="1"/>
      <c r="M138" s="1"/>
      <c r="N138" s="1"/>
      <c r="O138" s="1"/>
      <c r="P138" s="1"/>
      <c r="Q138" s="1"/>
      <c r="R138" s="1"/>
      <c r="S138" s="1"/>
      <c r="T138" s="1"/>
      <c r="U138" s="1"/>
      <c r="V138" s="1"/>
      <c r="W138" s="1"/>
      <c r="X138" s="1"/>
    </row>
    <row r="139" spans="2:24" x14ac:dyDescent="0.25">
      <c r="B139" s="1"/>
      <c r="C139" s="1"/>
      <c r="D139" s="1"/>
      <c r="E139" s="1"/>
      <c r="F139" s="1"/>
      <c r="G139" s="1"/>
      <c r="H139" s="1"/>
      <c r="I139" s="1"/>
      <c r="J139" s="1"/>
      <c r="K139" s="1"/>
      <c r="L139" s="1"/>
      <c r="M139" s="1"/>
      <c r="N139" s="1"/>
      <c r="O139" s="1"/>
      <c r="P139" s="1"/>
      <c r="Q139" s="1"/>
      <c r="R139" s="1"/>
      <c r="S139" s="1"/>
      <c r="T139" s="1"/>
      <c r="U139" s="1"/>
      <c r="V139" s="1"/>
      <c r="W139" s="1"/>
      <c r="X139" s="1"/>
    </row>
    <row r="140" spans="2:24" x14ac:dyDescent="0.25">
      <c r="B140" s="1"/>
      <c r="C140" s="1"/>
      <c r="D140" s="1"/>
      <c r="E140" s="1"/>
      <c r="F140" s="1"/>
      <c r="G140" s="1"/>
      <c r="H140" s="1"/>
      <c r="I140" s="1"/>
      <c r="J140" s="1"/>
      <c r="K140" s="1"/>
      <c r="L140" s="1"/>
      <c r="M140" s="1"/>
      <c r="N140" s="1"/>
      <c r="O140" s="1"/>
      <c r="P140" s="1"/>
      <c r="Q140" s="1"/>
      <c r="R140" s="1"/>
      <c r="S140" s="1"/>
      <c r="T140" s="1"/>
      <c r="U140" s="1"/>
      <c r="V140" s="1"/>
      <c r="W140" s="1"/>
      <c r="X140" s="1"/>
    </row>
    <row r="141" spans="2:24" x14ac:dyDescent="0.25">
      <c r="B141" s="1"/>
      <c r="C141" s="1"/>
      <c r="D141" s="1"/>
      <c r="E141" s="1"/>
      <c r="F141" s="1"/>
      <c r="G141" s="1"/>
      <c r="H141" s="1"/>
      <c r="I141" s="1"/>
      <c r="J141" s="1"/>
      <c r="K141" s="1"/>
      <c r="L141" s="1"/>
      <c r="M141" s="1"/>
      <c r="N141" s="1"/>
      <c r="O141" s="1"/>
      <c r="P141" s="1"/>
      <c r="Q141" s="1"/>
      <c r="R141" s="1"/>
      <c r="S141" s="1"/>
      <c r="T141" s="1"/>
      <c r="U141" s="1"/>
      <c r="V141" s="1"/>
      <c r="W141" s="1"/>
      <c r="X141" s="1"/>
    </row>
    <row r="142" spans="2:24" x14ac:dyDescent="0.25">
      <c r="B142" s="1"/>
      <c r="C142" s="1"/>
      <c r="D142" s="1"/>
      <c r="E142" s="1"/>
      <c r="F142" s="1"/>
      <c r="G142" s="1"/>
      <c r="H142" s="1"/>
      <c r="I142" s="1"/>
      <c r="J142" s="1"/>
      <c r="K142" s="1"/>
      <c r="L142" s="1"/>
      <c r="M142" s="1"/>
      <c r="N142" s="1"/>
      <c r="O142" s="1"/>
      <c r="P142" s="1"/>
      <c r="Q142" s="1"/>
      <c r="R142" s="1"/>
      <c r="S142" s="1"/>
      <c r="T142" s="1"/>
      <c r="U142" s="1"/>
      <c r="V142" s="1"/>
      <c r="W142" s="1"/>
      <c r="X142" s="1"/>
    </row>
    <row r="143" spans="2:24" x14ac:dyDescent="0.25">
      <c r="B143" s="1"/>
      <c r="C143" s="1"/>
      <c r="D143" s="1"/>
      <c r="E143" s="1"/>
      <c r="F143" s="1"/>
      <c r="G143" s="1"/>
      <c r="H143" s="1"/>
      <c r="I143" s="1"/>
      <c r="J143" s="1"/>
      <c r="K143" s="1"/>
      <c r="L143" s="1"/>
      <c r="M143" s="1"/>
      <c r="N143" s="1"/>
      <c r="O143" s="1"/>
      <c r="P143" s="1"/>
      <c r="Q143" s="1"/>
      <c r="R143" s="1"/>
      <c r="S143" s="1"/>
      <c r="T143" s="1"/>
      <c r="U143" s="1"/>
      <c r="V143" s="1"/>
      <c r="W143" s="1"/>
      <c r="X143" s="1"/>
    </row>
    <row r="144" spans="2:24" x14ac:dyDescent="0.25">
      <c r="B144" s="1"/>
      <c r="C144" s="1"/>
      <c r="D144" s="1"/>
      <c r="E144" s="1"/>
      <c r="F144" s="1"/>
      <c r="G144" s="1"/>
      <c r="H144" s="1"/>
      <c r="I144" s="1"/>
      <c r="J144" s="1"/>
      <c r="K144" s="1"/>
      <c r="L144" s="1"/>
      <c r="M144" s="1"/>
      <c r="N144" s="1"/>
      <c r="O144" s="1"/>
      <c r="P144" s="1"/>
      <c r="Q144" s="1"/>
      <c r="R144" s="1"/>
      <c r="S144" s="1"/>
      <c r="T144" s="1"/>
      <c r="U144" s="1"/>
      <c r="V144" s="1"/>
      <c r="W144" s="1"/>
      <c r="X144" s="1"/>
    </row>
    <row r="145" spans="2:24" x14ac:dyDescent="0.25">
      <c r="B145" s="1"/>
      <c r="C145" s="1"/>
      <c r="D145" s="1"/>
      <c r="E145" s="1"/>
      <c r="F145" s="1"/>
      <c r="G145" s="1"/>
      <c r="H145" s="1"/>
      <c r="I145" s="1"/>
      <c r="J145" s="1"/>
      <c r="K145" s="1"/>
      <c r="L145" s="1"/>
      <c r="M145" s="1"/>
      <c r="N145" s="1"/>
      <c r="O145" s="1"/>
      <c r="P145" s="1"/>
      <c r="Q145" s="1"/>
      <c r="R145" s="1"/>
      <c r="S145" s="1"/>
      <c r="T145" s="1"/>
      <c r="U145" s="1"/>
      <c r="V145" s="1"/>
      <c r="W145" s="1"/>
      <c r="X145" s="1"/>
    </row>
    <row r="146" spans="2:24" x14ac:dyDescent="0.25">
      <c r="B146" s="1"/>
      <c r="C146" s="1"/>
      <c r="D146" s="1"/>
      <c r="E146" s="1"/>
      <c r="F146" s="1"/>
      <c r="G146" s="1"/>
      <c r="H146" s="1"/>
      <c r="I146" s="1"/>
      <c r="J146" s="1"/>
      <c r="K146" s="1"/>
      <c r="L146" s="1"/>
      <c r="M146" s="1"/>
      <c r="N146" s="1"/>
      <c r="O146" s="1"/>
      <c r="P146" s="1"/>
      <c r="Q146" s="1"/>
      <c r="R146" s="1"/>
      <c r="S146" s="1"/>
      <c r="T146" s="1"/>
      <c r="U146" s="1"/>
      <c r="V146" s="1"/>
      <c r="W146" s="1"/>
      <c r="X146" s="1"/>
    </row>
    <row r="147" spans="2:24" x14ac:dyDescent="0.25">
      <c r="B147" s="1"/>
      <c r="C147" s="1"/>
      <c r="D147" s="1"/>
      <c r="E147" s="1"/>
      <c r="F147" s="1"/>
      <c r="G147" s="1"/>
      <c r="H147" s="1"/>
      <c r="I147" s="1"/>
      <c r="J147" s="1"/>
      <c r="K147" s="1"/>
      <c r="L147" s="1"/>
      <c r="M147" s="1"/>
      <c r="N147" s="1"/>
      <c r="O147" s="1"/>
      <c r="P147" s="1"/>
      <c r="Q147" s="1"/>
      <c r="R147" s="1"/>
      <c r="S147" s="1"/>
      <c r="T147" s="1"/>
      <c r="U147" s="1"/>
      <c r="V147" s="1"/>
      <c r="W147" s="1"/>
      <c r="X147" s="1"/>
    </row>
    <row r="148" spans="2:24" x14ac:dyDescent="0.25">
      <c r="B148" s="1"/>
      <c r="C148" s="1"/>
      <c r="D148" s="1"/>
      <c r="E148" s="1"/>
      <c r="F148" s="1"/>
      <c r="G148" s="1"/>
      <c r="H148" s="1"/>
      <c r="I148" s="1"/>
      <c r="J148" s="1"/>
      <c r="K148" s="1"/>
      <c r="L148" s="1"/>
      <c r="M148" s="1"/>
      <c r="N148" s="1"/>
      <c r="O148" s="1"/>
      <c r="P148" s="1"/>
      <c r="Q148" s="1"/>
      <c r="R148" s="1"/>
      <c r="S148" s="1"/>
      <c r="T148" s="1"/>
      <c r="U148" s="1"/>
      <c r="V148" s="1"/>
      <c r="W148" s="1"/>
      <c r="X148" s="1"/>
    </row>
    <row r="149" spans="2:24" x14ac:dyDescent="0.25">
      <c r="B149" s="1"/>
      <c r="C149" s="1"/>
      <c r="D149" s="1"/>
      <c r="E149" s="1"/>
      <c r="F149" s="1"/>
      <c r="G149" s="1"/>
      <c r="H149" s="1"/>
      <c r="I149" s="1"/>
      <c r="J149" s="1"/>
      <c r="K149" s="1"/>
      <c r="L149" s="1"/>
      <c r="M149" s="1"/>
      <c r="N149" s="1"/>
      <c r="O149" s="1"/>
      <c r="P149" s="1"/>
      <c r="Q149" s="1"/>
      <c r="R149" s="1"/>
      <c r="S149" s="1"/>
      <c r="T149" s="1"/>
      <c r="U149" s="1"/>
      <c r="V149" s="1"/>
      <c r="W149" s="1"/>
      <c r="X149" s="1"/>
    </row>
    <row r="150" spans="2:24" x14ac:dyDescent="0.25">
      <c r="B150" s="1"/>
      <c r="C150" s="1"/>
      <c r="D150" s="1"/>
      <c r="E150" s="1"/>
      <c r="F150" s="1"/>
      <c r="G150" s="1"/>
      <c r="H150" s="1"/>
      <c r="I150" s="1"/>
      <c r="J150" s="1"/>
      <c r="K150" s="1"/>
      <c r="L150" s="1"/>
      <c r="M150" s="1"/>
      <c r="N150" s="1"/>
      <c r="O150" s="1"/>
      <c r="P150" s="1"/>
      <c r="Q150" s="1"/>
      <c r="R150" s="1"/>
      <c r="S150" s="1"/>
      <c r="T150" s="1"/>
      <c r="U150" s="1"/>
      <c r="V150" s="1"/>
      <c r="W150" s="1"/>
      <c r="X150" s="1"/>
    </row>
    <row r="151" spans="2:24" x14ac:dyDescent="0.25">
      <c r="B151" s="1"/>
      <c r="C151" s="1"/>
      <c r="D151" s="1"/>
      <c r="E151" s="1"/>
      <c r="F151" s="1"/>
      <c r="G151" s="1"/>
      <c r="H151" s="1"/>
      <c r="I151" s="1"/>
      <c r="J151" s="1"/>
      <c r="K151" s="1"/>
      <c r="L151" s="1"/>
      <c r="M151" s="1"/>
      <c r="N151" s="1"/>
      <c r="O151" s="1"/>
      <c r="P151" s="1"/>
      <c r="Q151" s="1"/>
      <c r="R151" s="1"/>
      <c r="S151" s="1"/>
      <c r="T151" s="1"/>
      <c r="U151" s="1"/>
      <c r="V151" s="1"/>
      <c r="W151" s="1"/>
      <c r="X151" s="1"/>
    </row>
    <row r="152" spans="2:24" x14ac:dyDescent="0.25">
      <c r="B152" s="1"/>
      <c r="C152" s="1"/>
      <c r="D152" s="1"/>
      <c r="E152" s="1"/>
      <c r="F152" s="1"/>
      <c r="G152" s="1"/>
      <c r="H152" s="1"/>
      <c r="I152" s="1"/>
      <c r="J152" s="1"/>
      <c r="K152" s="1"/>
      <c r="L152" s="1"/>
      <c r="M152" s="1"/>
      <c r="N152" s="1"/>
      <c r="O152" s="1"/>
      <c r="P152" s="1"/>
      <c r="Q152" s="1"/>
      <c r="R152" s="1"/>
      <c r="S152" s="1"/>
      <c r="T152" s="1"/>
      <c r="U152" s="1"/>
      <c r="V152" s="1"/>
      <c r="W152" s="1"/>
      <c r="X152" s="1"/>
    </row>
    <row r="153" spans="2:24" x14ac:dyDescent="0.25">
      <c r="B153" s="1"/>
      <c r="C153" s="1"/>
      <c r="D153" s="1"/>
      <c r="E153" s="1"/>
      <c r="F153" s="1"/>
      <c r="G153" s="1"/>
      <c r="H153" s="1"/>
      <c r="I153" s="1"/>
      <c r="J153" s="1"/>
      <c r="K153" s="1"/>
      <c r="L153" s="1"/>
      <c r="M153" s="1"/>
      <c r="N153" s="1"/>
      <c r="O153" s="1"/>
      <c r="P153" s="1"/>
      <c r="Q153" s="1"/>
      <c r="R153" s="1"/>
      <c r="S153" s="1"/>
      <c r="T153" s="1"/>
      <c r="U153" s="1"/>
      <c r="V153" s="1"/>
      <c r="W153" s="1"/>
      <c r="X153" s="1"/>
    </row>
    <row r="154" spans="2:24" x14ac:dyDescent="0.25">
      <c r="B154" s="1"/>
      <c r="C154" s="1"/>
      <c r="D154" s="1"/>
      <c r="E154" s="1"/>
      <c r="F154" s="1"/>
      <c r="G154" s="1"/>
      <c r="H154" s="1"/>
      <c r="I154" s="1"/>
      <c r="J154" s="1"/>
      <c r="K154" s="1"/>
      <c r="L154" s="1"/>
      <c r="M154" s="1"/>
      <c r="N154" s="1"/>
      <c r="O154" s="1"/>
      <c r="P154" s="1"/>
      <c r="Q154" s="1"/>
      <c r="R154" s="1"/>
      <c r="S154" s="1"/>
      <c r="T154" s="1"/>
      <c r="U154" s="1"/>
      <c r="V154" s="1"/>
      <c r="W154" s="1"/>
      <c r="X154" s="1"/>
    </row>
    <row r="155" spans="2:24" x14ac:dyDescent="0.25">
      <c r="B155" s="1"/>
      <c r="C155" s="1"/>
      <c r="D155" s="1"/>
      <c r="E155" s="1"/>
      <c r="F155" s="1"/>
      <c r="G155" s="1"/>
      <c r="H155" s="1"/>
      <c r="I155" s="1"/>
      <c r="J155" s="1"/>
      <c r="K155" s="1"/>
      <c r="L155" s="1"/>
      <c r="M155" s="1"/>
      <c r="N155" s="1"/>
      <c r="O155" s="1"/>
      <c r="P155" s="1"/>
      <c r="Q155" s="1"/>
      <c r="R155" s="1"/>
      <c r="S155" s="1"/>
      <c r="T155" s="1"/>
      <c r="U155" s="1"/>
      <c r="V155" s="1"/>
      <c r="W155" s="1"/>
      <c r="X155" s="1"/>
    </row>
    <row r="156" spans="2:24" x14ac:dyDescent="0.25">
      <c r="B156" s="1"/>
      <c r="C156" s="1"/>
      <c r="D156" s="1"/>
      <c r="E156" s="1"/>
      <c r="F156" s="1"/>
      <c r="G156" s="1"/>
      <c r="H156" s="1"/>
      <c r="I156" s="1"/>
      <c r="J156" s="1"/>
      <c r="K156" s="1"/>
      <c r="L156" s="1"/>
      <c r="M156" s="1"/>
      <c r="N156" s="1"/>
      <c r="O156" s="1"/>
      <c r="P156" s="1"/>
      <c r="Q156" s="1"/>
      <c r="R156" s="1"/>
      <c r="S156" s="1"/>
      <c r="T156" s="1"/>
      <c r="U156" s="1"/>
      <c r="V156" s="1"/>
      <c r="W156" s="1"/>
      <c r="X156" s="1"/>
    </row>
    <row r="157" spans="2:24" x14ac:dyDescent="0.25">
      <c r="B157" s="1"/>
      <c r="C157" s="1"/>
      <c r="D157" s="1"/>
      <c r="E157" s="1"/>
      <c r="F157" s="1"/>
      <c r="G157" s="1"/>
      <c r="H157" s="1"/>
      <c r="I157" s="1"/>
      <c r="J157" s="1"/>
      <c r="K157" s="1"/>
      <c r="L157" s="1"/>
      <c r="M157" s="1"/>
      <c r="N157" s="1"/>
      <c r="O157" s="1"/>
      <c r="P157" s="1"/>
      <c r="Q157" s="1"/>
      <c r="R157" s="1"/>
      <c r="S157" s="1"/>
      <c r="T157" s="1"/>
      <c r="U157" s="1"/>
      <c r="V157" s="1"/>
      <c r="W157" s="1"/>
      <c r="X157" s="1"/>
    </row>
    <row r="158" spans="2:24" x14ac:dyDescent="0.25">
      <c r="B158" s="1"/>
      <c r="C158" s="1"/>
      <c r="D158" s="1"/>
      <c r="E158" s="1"/>
      <c r="F158" s="1"/>
      <c r="G158" s="1"/>
      <c r="H158" s="1"/>
      <c r="I158" s="1"/>
      <c r="J158" s="1"/>
      <c r="K158" s="1"/>
      <c r="L158" s="1"/>
      <c r="M158" s="1"/>
      <c r="N158" s="1"/>
      <c r="O158" s="1"/>
      <c r="P158" s="1"/>
      <c r="Q158" s="1"/>
      <c r="R158" s="1"/>
      <c r="S158" s="1"/>
      <c r="T158" s="1"/>
      <c r="U158" s="1"/>
      <c r="V158" s="1"/>
      <c r="W158" s="1"/>
      <c r="X158" s="1"/>
    </row>
    <row r="159" spans="2:24" x14ac:dyDescent="0.25">
      <c r="B159" s="1"/>
      <c r="C159" s="1"/>
      <c r="D159" s="1"/>
      <c r="E159" s="1"/>
      <c r="F159" s="1"/>
      <c r="G159" s="1"/>
      <c r="H159" s="1"/>
      <c r="I159" s="1"/>
      <c r="J159" s="1"/>
      <c r="K159" s="1"/>
      <c r="L159" s="1"/>
      <c r="M159" s="1"/>
      <c r="N159" s="1"/>
      <c r="O159" s="1"/>
      <c r="P159" s="1"/>
      <c r="Q159" s="1"/>
      <c r="R159" s="1"/>
      <c r="S159" s="1"/>
      <c r="T159" s="1"/>
      <c r="U159" s="1"/>
      <c r="V159" s="1"/>
      <c r="W159" s="1"/>
      <c r="X159" s="1"/>
    </row>
  </sheetData>
  <sheetProtection algorithmName="SHA-512" hashValue="57Bns8FNJFUVyTLHxuzdhQxZPE/9BcR1wiJYhfPwOkHv8YBU301OJ3OhwaatJ/gHIvMVQz64tv6q74yQtxx8LQ==" saltValue="mfERqxtLcpLASU8ZHeo4eQ==" spinCount="100000" sheet="1" selectLockedCells="1"/>
  <mergeCells count="1">
    <mergeCell ref="B2:D2"/>
  </mergeCells>
  <dataValidations count="2">
    <dataValidation type="list" allowBlank="1" showInputMessage="1" showErrorMessage="1" errorTitle="Error" error="Please select a state from the list" promptTitle="State" prompt="Please select a state from the list" sqref="C6" xr:uid="{50C01F4B-13DA-4434-A764-9F715C9842F1}">
      <formula1>$O$3:$O$5</formula1>
    </dataValidation>
    <dataValidation showErrorMessage="1" errorTitle="Invalid Entry" error="Please select a project type from the list." promptTitle="Project Type" sqref="C4" xr:uid="{F9E9FCF4-C233-44A6-ADA2-20CAF5FF712B}"/>
  </dataValidations>
  <pageMargins left="0.25" right="0.25" top="0.75" bottom="0.75" header="0.3" footer="0.3"/>
  <pageSetup orientation="portrait" r:id="rId1"/>
  <headerFooter>
    <oddFooter>&amp;L&amp;F&amp;R&amp;D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0403A-A472-44B7-BBE5-58BFEBC92396}">
  <sheetPr>
    <pageSetUpPr fitToPage="1"/>
  </sheetPr>
  <dimension ref="A1:HZ136"/>
  <sheetViews>
    <sheetView zoomScaleNormal="100" workbookViewId="0">
      <selection activeCell="D5" sqref="D5"/>
    </sheetView>
  </sheetViews>
  <sheetFormatPr defaultRowHeight="15" x14ac:dyDescent="0.25"/>
  <cols>
    <col min="1" max="2" width="5.5703125" style="1" customWidth="1"/>
    <col min="3" max="3" width="17.140625" customWidth="1"/>
    <col min="4" max="5" width="14.28515625" customWidth="1"/>
    <col min="6" max="6" width="12.85546875" customWidth="1"/>
    <col min="7" max="7" width="17.140625" customWidth="1"/>
    <col min="8" max="8" width="13" customWidth="1"/>
    <col min="9" max="9" width="11.28515625" bestFit="1" customWidth="1"/>
    <col min="10" max="10" width="12.42578125" bestFit="1" customWidth="1"/>
    <col min="11" max="11" width="5.5703125" style="1" customWidth="1"/>
    <col min="12" max="16" width="8.85546875" style="1"/>
    <col min="17" max="17" width="9.140625" style="1" customWidth="1"/>
    <col min="18" max="18" width="8.7109375" style="1" customWidth="1"/>
    <col min="19" max="20" width="8.7109375" style="1" hidden="1" customWidth="1"/>
    <col min="21" max="22" width="9.140625" style="1" hidden="1" customWidth="1"/>
    <col min="23" max="232" width="8.85546875" style="1"/>
  </cols>
  <sheetData>
    <row r="1" spans="2:234" s="1" customFormat="1" x14ac:dyDescent="0.25"/>
    <row r="2" spans="2:234" ht="60" customHeight="1" x14ac:dyDescent="0.25">
      <c r="B2" s="112" t="s">
        <v>208</v>
      </c>
      <c r="C2" s="112"/>
      <c r="D2" s="112"/>
      <c r="E2" s="112"/>
      <c r="F2" s="112"/>
      <c r="G2" s="112"/>
      <c r="H2" s="112"/>
      <c r="I2" s="112"/>
      <c r="J2" s="112"/>
      <c r="K2" s="112"/>
      <c r="S2" s="1" t="s">
        <v>17</v>
      </c>
    </row>
    <row r="3" spans="2:234" ht="15.75" x14ac:dyDescent="0.25">
      <c r="B3" s="2"/>
      <c r="C3" s="5"/>
      <c r="D3" s="5"/>
      <c r="E3" s="5" t="s">
        <v>209</v>
      </c>
      <c r="F3" s="5" t="s">
        <v>205</v>
      </c>
      <c r="G3" s="5" t="s">
        <v>210</v>
      </c>
      <c r="H3" s="5" t="s">
        <v>20</v>
      </c>
      <c r="I3" s="5" t="s">
        <v>18</v>
      </c>
      <c r="J3" s="5" t="s">
        <v>20</v>
      </c>
      <c r="K3" s="2"/>
      <c r="L3" s="82"/>
      <c r="M3" s="82"/>
      <c r="O3" s="83" t="s">
        <v>211</v>
      </c>
      <c r="U3" s="1">
        <v>2025</v>
      </c>
      <c r="HY3" s="1"/>
      <c r="HZ3" s="1"/>
    </row>
    <row r="4" spans="2:234" ht="18" x14ac:dyDescent="0.25">
      <c r="B4" s="2"/>
      <c r="C4" s="5" t="s">
        <v>16</v>
      </c>
      <c r="D4" s="5" t="s">
        <v>17</v>
      </c>
      <c r="E4" s="5" t="s">
        <v>212</v>
      </c>
      <c r="F4" s="5" t="s">
        <v>213</v>
      </c>
      <c r="G4" s="5" t="s">
        <v>214</v>
      </c>
      <c r="H4" s="5" t="s">
        <v>215</v>
      </c>
      <c r="I4" s="5" t="s">
        <v>19</v>
      </c>
      <c r="J4" s="5" t="s">
        <v>19</v>
      </c>
      <c r="K4" s="2"/>
      <c r="L4" s="84"/>
      <c r="M4" s="82"/>
      <c r="O4" s="83" t="s">
        <v>91</v>
      </c>
      <c r="U4" s="1">
        <v>2026</v>
      </c>
      <c r="HY4" s="1"/>
      <c r="HZ4" s="1"/>
    </row>
    <row r="5" spans="2:234" ht="18" x14ac:dyDescent="0.25">
      <c r="B5" s="2"/>
      <c r="C5" s="7" t="s">
        <v>216</v>
      </c>
      <c r="D5" s="70">
        <v>2025</v>
      </c>
      <c r="E5" s="85">
        <v>0</v>
      </c>
      <c r="F5" s="81" t="s">
        <v>89</v>
      </c>
      <c r="G5" s="92" t="s">
        <v>91</v>
      </c>
      <c r="H5" s="93">
        <v>0.2</v>
      </c>
      <c r="I5" s="88">
        <f>IF(G5="Yes",E5*(1-H5),0)</f>
        <v>0</v>
      </c>
      <c r="J5" s="89">
        <f>E5*H5</f>
        <v>0</v>
      </c>
      <c r="K5" s="2"/>
      <c r="L5" s="84"/>
      <c r="M5" s="82"/>
      <c r="O5" s="83" t="s">
        <v>27</v>
      </c>
      <c r="U5" s="1">
        <v>2027</v>
      </c>
      <c r="HY5" s="1"/>
      <c r="HZ5" s="1"/>
    </row>
    <row r="6" spans="2:234" ht="15.75" x14ac:dyDescent="0.25">
      <c r="B6" s="2"/>
      <c r="C6" s="7" t="s">
        <v>21</v>
      </c>
      <c r="D6" s="70">
        <v>2027</v>
      </c>
      <c r="E6" s="85">
        <v>0</v>
      </c>
      <c r="F6" s="81" t="s">
        <v>89</v>
      </c>
      <c r="G6" s="92" t="s">
        <v>91</v>
      </c>
      <c r="H6" s="93">
        <v>0.2</v>
      </c>
      <c r="I6" s="88">
        <f>IF(G6="Yes",E6*(1-H6),0)</f>
        <v>0</v>
      </c>
      <c r="J6" s="89">
        <f>E6*H6</f>
        <v>0</v>
      </c>
      <c r="K6" s="2"/>
      <c r="L6" s="84"/>
      <c r="M6" s="82"/>
      <c r="U6" s="1">
        <v>2028</v>
      </c>
      <c r="HY6" s="1"/>
      <c r="HZ6" s="1"/>
    </row>
    <row r="7" spans="2:234" ht="15.75" x14ac:dyDescent="0.25">
      <c r="B7" s="2"/>
      <c r="C7" s="7" t="s">
        <v>22</v>
      </c>
      <c r="D7" s="70">
        <v>2027</v>
      </c>
      <c r="E7" s="85">
        <v>0</v>
      </c>
      <c r="F7" s="81" t="s">
        <v>89</v>
      </c>
      <c r="G7" s="92" t="s">
        <v>91</v>
      </c>
      <c r="H7" s="93">
        <v>0.2</v>
      </c>
      <c r="I7" s="88">
        <f>IF(G7="Yes",E7*(1-H7),0)</f>
        <v>0</v>
      </c>
      <c r="J7" s="89">
        <f>E7*H7</f>
        <v>0</v>
      </c>
      <c r="K7" s="2"/>
      <c r="L7" s="84"/>
      <c r="M7" s="82"/>
      <c r="U7" s="1">
        <v>2029</v>
      </c>
      <c r="HY7" s="1"/>
      <c r="HZ7" s="1"/>
    </row>
    <row r="8" spans="2:234" ht="15.75" x14ac:dyDescent="0.25">
      <c r="B8" s="2"/>
      <c r="C8" s="7" t="s">
        <v>23</v>
      </c>
      <c r="D8" s="70">
        <v>2028</v>
      </c>
      <c r="E8" s="85">
        <v>0</v>
      </c>
      <c r="F8" s="81" t="s">
        <v>89</v>
      </c>
      <c r="G8" s="92" t="s">
        <v>91</v>
      </c>
      <c r="H8" s="93">
        <v>0.2</v>
      </c>
      <c r="I8" s="88">
        <f>IF(G8="Yes",E8*(1-H8),0)</f>
        <v>0</v>
      </c>
      <c r="J8" s="89">
        <f>E8*H8</f>
        <v>0</v>
      </c>
      <c r="K8" s="2"/>
      <c r="L8" s="84"/>
      <c r="M8" s="82"/>
      <c r="U8" s="1">
        <v>2030</v>
      </c>
      <c r="HY8" s="1"/>
      <c r="HZ8" s="1"/>
    </row>
    <row r="9" spans="2:234" ht="15.75" x14ac:dyDescent="0.25">
      <c r="B9" s="2"/>
      <c r="C9" s="7" t="s">
        <v>24</v>
      </c>
      <c r="D9" s="70">
        <v>2029</v>
      </c>
      <c r="E9" s="85">
        <v>0</v>
      </c>
      <c r="F9" s="87">
        <f>E9*1.2</f>
        <v>0</v>
      </c>
      <c r="G9" s="92" t="s">
        <v>91</v>
      </c>
      <c r="H9" s="93">
        <v>0.2</v>
      </c>
      <c r="I9" s="88">
        <f t="shared" ref="I9" si="0">IF(G9="Yes",F9*(1-H9),0)</f>
        <v>0</v>
      </c>
      <c r="J9" s="89">
        <f t="shared" ref="J9" si="1">F9*H9</f>
        <v>0</v>
      </c>
      <c r="K9" s="2"/>
      <c r="L9" s="84"/>
      <c r="M9" s="82"/>
      <c r="U9" s="1">
        <v>2031</v>
      </c>
      <c r="HY9" s="1"/>
      <c r="HZ9" s="1"/>
    </row>
    <row r="10" spans="2:234" ht="15.75" x14ac:dyDescent="0.25">
      <c r="B10" s="2"/>
      <c r="C10" s="7"/>
      <c r="D10" s="7"/>
      <c r="E10" s="7"/>
      <c r="F10" s="8"/>
      <c r="G10" s="8"/>
      <c r="H10" s="59"/>
      <c r="I10" s="60"/>
      <c r="J10" s="7"/>
      <c r="K10" s="2"/>
      <c r="S10" s="1">
        <v>2029</v>
      </c>
    </row>
    <row r="11" spans="2:234" ht="15.75" x14ac:dyDescent="0.25">
      <c r="B11" s="2"/>
      <c r="C11" s="5" t="s">
        <v>25</v>
      </c>
      <c r="D11" s="7"/>
      <c r="E11" s="86">
        <f>SUM(E5:E9)</f>
        <v>0</v>
      </c>
      <c r="F11" s="58">
        <f>SUM(F5:F10)</f>
        <v>0</v>
      </c>
      <c r="G11" s="58"/>
      <c r="H11" s="58"/>
      <c r="I11" s="90">
        <f>SUM(I5:I10)</f>
        <v>0</v>
      </c>
      <c r="J11" s="91">
        <f>SUM(J5:J10)</f>
        <v>0</v>
      </c>
      <c r="K11" s="2"/>
      <c r="S11" s="1">
        <v>2030</v>
      </c>
    </row>
    <row r="12" spans="2:234" s="1" customFormat="1" x14ac:dyDescent="0.25">
      <c r="B12" s="2"/>
      <c r="C12" s="2"/>
      <c r="D12" s="2"/>
      <c r="E12" s="2"/>
      <c r="F12" s="2"/>
      <c r="G12" s="2"/>
      <c r="H12" s="2"/>
      <c r="I12" s="2"/>
      <c r="J12" s="2"/>
      <c r="K12" s="2"/>
    </row>
    <row r="13" spans="2:234" s="1" customFormat="1" ht="17.25" x14ac:dyDescent="0.25">
      <c r="B13" s="27" t="s">
        <v>217</v>
      </c>
      <c r="C13" s="2"/>
      <c r="D13" s="2"/>
      <c r="E13" s="2"/>
      <c r="F13" s="2"/>
      <c r="G13" s="2"/>
      <c r="H13" s="2"/>
      <c r="I13" s="2"/>
      <c r="J13" s="2"/>
      <c r="K13" s="2"/>
    </row>
    <row r="14" spans="2:234" s="1" customFormat="1" ht="17.25" x14ac:dyDescent="0.25">
      <c r="B14" s="27" t="s">
        <v>226</v>
      </c>
      <c r="C14" s="2"/>
      <c r="D14" s="2"/>
      <c r="E14" s="2"/>
      <c r="F14" s="2"/>
      <c r="G14" s="2"/>
      <c r="H14" s="2"/>
      <c r="I14" s="2"/>
      <c r="J14" s="2"/>
      <c r="K14" s="2"/>
    </row>
    <row r="15" spans="2:234" s="1" customFormat="1" ht="17.25" x14ac:dyDescent="0.25">
      <c r="B15" s="27" t="s">
        <v>218</v>
      </c>
      <c r="C15" s="2"/>
      <c r="D15" s="2"/>
      <c r="E15" s="2"/>
      <c r="F15" s="2"/>
      <c r="G15" s="2"/>
      <c r="H15" s="2"/>
      <c r="I15" s="2"/>
      <c r="J15" s="2"/>
      <c r="K15" s="2"/>
    </row>
    <row r="16" spans="2:234" s="1" customFormat="1" ht="17.25" x14ac:dyDescent="0.25">
      <c r="B16" s="27" t="s">
        <v>219</v>
      </c>
      <c r="C16" s="2"/>
      <c r="D16" s="2"/>
      <c r="E16" s="2"/>
      <c r="F16" s="2"/>
      <c r="G16" s="2"/>
      <c r="H16" s="2"/>
      <c r="I16" s="2"/>
      <c r="J16" s="2"/>
      <c r="K16" s="2"/>
    </row>
    <row r="17" spans="2:19" s="1" customFormat="1" x14ac:dyDescent="0.25">
      <c r="B17" s="2"/>
      <c r="C17" s="2"/>
      <c r="D17" s="2"/>
      <c r="E17" s="2"/>
      <c r="F17" s="2"/>
      <c r="G17" s="2"/>
      <c r="H17" s="2"/>
      <c r="I17" s="2"/>
      <c r="J17" s="2"/>
      <c r="K17" s="2"/>
      <c r="S17" s="1" t="s">
        <v>206</v>
      </c>
    </row>
    <row r="18" spans="2:19" s="1" customFormat="1" x14ac:dyDescent="0.25">
      <c r="B18" s="2"/>
      <c r="C18" s="2"/>
      <c r="D18" s="2"/>
      <c r="E18" s="2"/>
      <c r="F18" s="2"/>
      <c r="G18" s="2"/>
      <c r="H18" s="2"/>
      <c r="I18" s="2"/>
      <c r="J18" s="2"/>
      <c r="K18" s="2"/>
      <c r="S18" s="1">
        <v>1.2</v>
      </c>
    </row>
    <row r="19" spans="2:19" s="1" customFormat="1" x14ac:dyDescent="0.25">
      <c r="B19" s="2"/>
      <c r="C19" s="2"/>
      <c r="D19" s="2"/>
      <c r="E19" s="2"/>
      <c r="F19" s="2"/>
      <c r="G19" s="2"/>
      <c r="H19" s="2"/>
      <c r="I19" s="2"/>
      <c r="J19" s="2"/>
      <c r="K19" s="2"/>
      <c r="S19" s="1" t="s">
        <v>207</v>
      </c>
    </row>
    <row r="20" spans="2:19" s="1" customFormat="1" x14ac:dyDescent="0.25">
      <c r="B20" s="2"/>
      <c r="C20" s="2"/>
      <c r="D20" s="2"/>
      <c r="E20" s="2"/>
      <c r="F20" s="2"/>
      <c r="G20" s="2"/>
      <c r="H20" s="2"/>
      <c r="I20" s="2"/>
      <c r="J20" s="2"/>
      <c r="K20" s="2"/>
      <c r="S20" s="1">
        <v>2025</v>
      </c>
    </row>
    <row r="21" spans="2:19" s="1" customFormat="1" x14ac:dyDescent="0.25"/>
    <row r="22" spans="2:19" s="1" customFormat="1" x14ac:dyDescent="0.25"/>
    <row r="23" spans="2:19" s="1" customFormat="1" x14ac:dyDescent="0.25"/>
    <row r="24" spans="2:19" s="1" customFormat="1" x14ac:dyDescent="0.25"/>
    <row r="25" spans="2:19" s="1" customFormat="1" x14ac:dyDescent="0.25"/>
    <row r="26" spans="2:19" s="1" customFormat="1" x14ac:dyDescent="0.25">
      <c r="G26" s="65"/>
    </row>
    <row r="27" spans="2:19" s="1" customFormat="1" x14ac:dyDescent="0.25"/>
    <row r="28" spans="2:19" s="1" customFormat="1" x14ac:dyDescent="0.25"/>
    <row r="29" spans="2:19" s="1" customFormat="1" x14ac:dyDescent="0.25"/>
    <row r="30" spans="2:19" s="1" customFormat="1" x14ac:dyDescent="0.25"/>
    <row r="31" spans="2:19" s="1" customFormat="1" x14ac:dyDescent="0.25"/>
    <row r="32" spans="2:19"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sheetData>
  <sheetProtection algorithmName="SHA-512" hashValue="u3y7MftzpPpHFL5pnbVx1E/fb+QdkDxNy42QW+1LX9Tte/uedxy6ehVBqwgW6/orhWLfhqyBk/BMYFkQIbovBA==" saltValue="4cp1rmkKD+tca0ClqX0qPA==" spinCount="100000" sheet="1" selectLockedCells="1"/>
  <mergeCells count="1">
    <mergeCell ref="B2:K2"/>
  </mergeCells>
  <dataValidations count="5">
    <dataValidation type="list" allowBlank="1" showInputMessage="1" showErrorMessage="1" errorTitle="Error" error="Enter Fiscal Year" promptTitle="Fiscal Year" prompt="Enter Fiscal Year" sqref="D5:D9" xr:uid="{2B4914D9-26FE-4D46-9BFE-FF741F2C13E9}">
      <formula1>$U$3:$U$9</formula1>
    </dataValidation>
    <dataValidation allowBlank="1" showInputMessage="1" showErrorMessage="1" errorTitle="Error" error="Enter Fiscal Year" promptTitle="Local Fund %" prompt="% Local Match" sqref="H5:H9" xr:uid="{F360731D-55B1-4A67-840F-78A1A15D55F7}"/>
    <dataValidation allowBlank="1" showInputMessage="1" showErrorMessage="1" errorTitle="Error" error="Enter Fiscal Year" promptTitle="Project Cost" prompt="Total Estimate for Phase" sqref="E5:E9" xr:uid="{92AF4D47-2476-4DC6-98D4-D4EE68A6C322}"/>
    <dataValidation allowBlank="1" showErrorMessage="1" errorTitle="Error" error="Enter Fiscal Year" promptTitle="Project Cost" prompt="Total Project Cost" sqref="F5:F9" xr:uid="{2852C179-E2EE-4410-A544-47C2BDBAE904}"/>
    <dataValidation type="list" allowBlank="1" showInputMessage="1" showErrorMessage="1" promptTitle="Request Federal Funds" prompt="Request Federal Funds for this phase?" sqref="G5:G9" xr:uid="{DC44AB62-551F-4590-8BD7-41723AE1FF82}">
      <formula1>$O$4:$O$5</formula1>
    </dataValidation>
  </dataValidations>
  <pageMargins left="0.25" right="0.25" top="0.75" bottom="0.75" header="0.3" footer="0.3"/>
  <pageSetup scale="82" fitToHeight="0" orientation="portrait"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D33F3-78AF-4FFB-BF42-2C34F5E39E62}">
  <sheetPr>
    <pageSetUpPr fitToPage="1"/>
  </sheetPr>
  <dimension ref="A1:Z466"/>
  <sheetViews>
    <sheetView topLeftCell="A19" zoomScaleNormal="100" workbookViewId="0">
      <selection activeCell="B2" sqref="B2:E2"/>
    </sheetView>
  </sheetViews>
  <sheetFormatPr defaultRowHeight="15" x14ac:dyDescent="0.25"/>
  <cols>
    <col min="1" max="1" width="5.5703125" style="1" customWidth="1"/>
    <col min="2" max="2" width="5.5703125" customWidth="1"/>
    <col min="3" max="4" width="44.85546875" customWidth="1"/>
    <col min="5" max="5" width="5.5703125" customWidth="1"/>
    <col min="6" max="14" width="9.140625" style="1"/>
    <col min="15" max="16" width="8.7109375" style="1" customWidth="1"/>
    <col min="17" max="17" width="8.7109375" style="1" hidden="1" customWidth="1"/>
    <col min="18" max="18" width="8.7109375" style="1" customWidth="1"/>
    <col min="19" max="26" width="9.140625" style="1"/>
  </cols>
  <sheetData>
    <row r="1" spans="2:26" s="1" customFormat="1" x14ac:dyDescent="0.25"/>
    <row r="2" spans="2:26" ht="60" customHeight="1" x14ac:dyDescent="0.25">
      <c r="B2" s="112" t="s">
        <v>76</v>
      </c>
      <c r="C2" s="112"/>
      <c r="D2" s="112"/>
      <c r="E2" s="112"/>
    </row>
    <row r="3" spans="2:26" x14ac:dyDescent="0.25">
      <c r="B3" s="2"/>
      <c r="C3" s="114" t="s">
        <v>77</v>
      </c>
      <c r="D3" s="114"/>
      <c r="E3" s="2"/>
      <c r="Q3" s="1" t="s">
        <v>26</v>
      </c>
    </row>
    <row r="4" spans="2:26" x14ac:dyDescent="0.25">
      <c r="B4" s="2"/>
      <c r="C4" s="114" t="s">
        <v>78</v>
      </c>
      <c r="D4" s="114"/>
      <c r="E4" s="2"/>
    </row>
    <row r="5" spans="2:26" x14ac:dyDescent="0.25">
      <c r="B5" s="2"/>
      <c r="C5" s="2"/>
      <c r="D5" s="2"/>
      <c r="E5" s="2"/>
      <c r="Q5" s="1" t="s">
        <v>28</v>
      </c>
    </row>
    <row r="6" spans="2:26" ht="15.75" x14ac:dyDescent="0.25">
      <c r="B6" s="2"/>
      <c r="C6" s="17" t="s">
        <v>79</v>
      </c>
      <c r="D6" s="7"/>
      <c r="E6" s="2"/>
    </row>
    <row r="7" spans="2:26" x14ac:dyDescent="0.25">
      <c r="B7" s="2"/>
      <c r="C7" s="66"/>
      <c r="D7" s="2"/>
      <c r="E7" s="2"/>
    </row>
    <row r="8" spans="2:26" x14ac:dyDescent="0.25">
      <c r="B8" s="2"/>
      <c r="C8" s="2"/>
      <c r="D8" s="2"/>
      <c r="E8" s="2"/>
    </row>
    <row r="9" spans="2:26" x14ac:dyDescent="0.25">
      <c r="B9" s="2"/>
      <c r="C9" s="115" t="s">
        <v>227</v>
      </c>
      <c r="D9" s="115"/>
      <c r="E9" s="2"/>
    </row>
    <row r="10" spans="2:26" x14ac:dyDescent="0.25">
      <c r="B10" s="2"/>
      <c r="C10" s="66"/>
      <c r="D10" s="95"/>
      <c r="E10" s="2"/>
    </row>
    <row r="11" spans="2:26" x14ac:dyDescent="0.25">
      <c r="B11" s="2"/>
      <c r="C11" s="80"/>
      <c r="D11" s="2"/>
      <c r="E11" s="2"/>
      <c r="Z11"/>
    </row>
    <row r="12" spans="2:26" ht="30.95" customHeight="1" x14ac:dyDescent="0.25">
      <c r="B12" s="2"/>
      <c r="C12" s="113" t="s">
        <v>80</v>
      </c>
      <c r="D12" s="113"/>
      <c r="E12" s="2"/>
    </row>
    <row r="13" spans="2:26" x14ac:dyDescent="0.25">
      <c r="B13" s="2"/>
      <c r="C13" s="71"/>
      <c r="D13" s="2"/>
      <c r="E13" s="2"/>
    </row>
    <row r="14" spans="2:26" x14ac:dyDescent="0.25">
      <c r="B14" s="2"/>
      <c r="C14" s="2"/>
      <c r="D14" s="2"/>
      <c r="E14" s="2"/>
    </row>
    <row r="15" spans="2:26" ht="29.1" customHeight="1" x14ac:dyDescent="0.25">
      <c r="B15" s="2"/>
      <c r="C15" s="113" t="s">
        <v>82</v>
      </c>
      <c r="D15" s="113"/>
      <c r="E15" s="2"/>
    </row>
    <row r="16" spans="2:26" x14ac:dyDescent="0.25">
      <c r="B16" s="2"/>
      <c r="C16" s="66"/>
      <c r="D16" s="2"/>
      <c r="E16" s="2"/>
    </row>
    <row r="17" spans="1:26" x14ac:dyDescent="0.25">
      <c r="B17" s="2"/>
      <c r="C17" s="2"/>
      <c r="D17" s="2"/>
      <c r="E17" s="2"/>
    </row>
    <row r="18" spans="1:26" ht="29.1" customHeight="1" x14ac:dyDescent="0.25">
      <c r="B18" s="2"/>
      <c r="C18" s="113" t="s">
        <v>83</v>
      </c>
      <c r="D18" s="113"/>
      <c r="E18" s="2"/>
    </row>
    <row r="19" spans="1:26" x14ac:dyDescent="0.25">
      <c r="B19" s="2"/>
      <c r="C19" s="66"/>
      <c r="D19" s="2"/>
      <c r="E19" s="2"/>
    </row>
    <row r="20" spans="1:26" x14ac:dyDescent="0.25">
      <c r="B20" s="2"/>
      <c r="C20" s="2"/>
      <c r="D20" s="2"/>
      <c r="E20" s="2"/>
    </row>
    <row r="21" spans="1:26" s="16" customFormat="1" ht="29.1" customHeight="1" x14ac:dyDescent="0.25">
      <c r="A21" s="14"/>
      <c r="B21" s="15"/>
      <c r="C21" s="113" t="s">
        <v>84</v>
      </c>
      <c r="D21" s="113"/>
      <c r="E21" s="15"/>
      <c r="F21" s="14"/>
      <c r="G21" s="14"/>
      <c r="H21" s="14"/>
      <c r="I21" s="14"/>
      <c r="J21" s="14"/>
      <c r="K21" s="14"/>
      <c r="L21" s="14"/>
      <c r="M21" s="14"/>
      <c r="N21" s="14"/>
      <c r="O21" s="14"/>
      <c r="P21" s="14"/>
      <c r="Q21" s="14"/>
      <c r="R21" s="14"/>
      <c r="S21" s="14"/>
      <c r="T21" s="14"/>
      <c r="U21" s="14"/>
      <c r="V21" s="14"/>
      <c r="W21" s="14"/>
      <c r="X21" s="14"/>
      <c r="Y21" s="14"/>
      <c r="Z21" s="14"/>
    </row>
    <row r="22" spans="1:26" x14ac:dyDescent="0.25">
      <c r="B22" s="2"/>
      <c r="C22" s="66"/>
      <c r="D22" s="2"/>
      <c r="E22" s="2"/>
    </row>
    <row r="23" spans="1:26" ht="15.75" thickBot="1" x14ac:dyDescent="0.3">
      <c r="B23" s="2"/>
      <c r="C23" s="2"/>
      <c r="D23" s="2"/>
      <c r="E23" s="2"/>
    </row>
    <row r="24" spans="1:26" x14ac:dyDescent="0.25">
      <c r="B24" s="2"/>
      <c r="C24" s="18" t="s">
        <v>85</v>
      </c>
      <c r="D24" s="18"/>
      <c r="E24" s="2"/>
    </row>
    <row r="25" spans="1:26" x14ac:dyDescent="0.25">
      <c r="B25" s="2"/>
      <c r="C25" s="67"/>
      <c r="D25" s="2"/>
      <c r="E25" s="2"/>
    </row>
    <row r="26" spans="1:26" x14ac:dyDescent="0.25">
      <c r="B26" s="2"/>
      <c r="C26" s="2"/>
      <c r="D26" s="2"/>
      <c r="E26" s="2"/>
    </row>
    <row r="27" spans="1:26" x14ac:dyDescent="0.25">
      <c r="B27" s="2"/>
      <c r="C27" s="2" t="s">
        <v>86</v>
      </c>
      <c r="D27" s="2"/>
      <c r="E27" s="2"/>
    </row>
    <row r="28" spans="1:26" x14ac:dyDescent="0.25">
      <c r="B28" s="2"/>
      <c r="C28" s="67"/>
      <c r="D28" s="2"/>
      <c r="E28" s="2"/>
    </row>
    <row r="29" spans="1:26" x14ac:dyDescent="0.25">
      <c r="B29" s="2"/>
      <c r="C29" s="2"/>
      <c r="D29" s="2"/>
      <c r="E29" s="2"/>
    </row>
    <row r="30" spans="1:26" x14ac:dyDescent="0.25">
      <c r="B30" s="2"/>
      <c r="C30" s="2" t="s">
        <v>87</v>
      </c>
      <c r="D30" s="2"/>
      <c r="E30" s="2"/>
    </row>
    <row r="31" spans="1:26" x14ac:dyDescent="0.25">
      <c r="B31" s="2"/>
      <c r="C31" s="67"/>
      <c r="D31" s="2"/>
      <c r="E31" s="2"/>
    </row>
    <row r="32" spans="1:26" x14ac:dyDescent="0.25">
      <c r="B32" s="2"/>
      <c r="C32" s="2" t="s">
        <v>89</v>
      </c>
      <c r="D32" s="2"/>
      <c r="E32" s="2"/>
    </row>
    <row r="33" spans="2:5" x14ac:dyDescent="0.25">
      <c r="B33" s="2"/>
      <c r="C33" s="2" t="s">
        <v>88</v>
      </c>
      <c r="D33" s="2"/>
      <c r="E33" s="2"/>
    </row>
    <row r="34" spans="2:5" x14ac:dyDescent="0.25">
      <c r="B34" s="2"/>
      <c r="C34" s="67"/>
      <c r="D34" s="2"/>
      <c r="E34" s="2"/>
    </row>
    <row r="35" spans="2:5" x14ac:dyDescent="0.25">
      <c r="B35" s="2"/>
      <c r="C35" s="2"/>
      <c r="D35" s="2"/>
      <c r="E35" s="2"/>
    </row>
    <row r="36" spans="2:5" x14ac:dyDescent="0.25">
      <c r="B36" s="2"/>
      <c r="C36" s="2"/>
      <c r="D36" s="2"/>
      <c r="E36" s="2"/>
    </row>
    <row r="37" spans="2:5" x14ac:dyDescent="0.25">
      <c r="B37" s="2"/>
      <c r="C37" s="2"/>
      <c r="D37" s="2"/>
      <c r="E37" s="2"/>
    </row>
    <row r="38" spans="2:5" x14ac:dyDescent="0.25">
      <c r="B38" s="2"/>
      <c r="C38" s="2"/>
      <c r="D38" s="2"/>
      <c r="E38" s="2"/>
    </row>
    <row r="39" spans="2:5" s="1" customFormat="1" x14ac:dyDescent="0.25"/>
    <row r="40" spans="2:5" s="1" customFormat="1" x14ac:dyDescent="0.25"/>
    <row r="41" spans="2:5" s="1" customFormat="1" x14ac:dyDescent="0.25"/>
    <row r="42" spans="2:5" s="1" customFormat="1" x14ac:dyDescent="0.25"/>
    <row r="43" spans="2:5" s="1" customFormat="1" x14ac:dyDescent="0.25"/>
    <row r="44" spans="2:5" s="1" customFormat="1" x14ac:dyDescent="0.25"/>
    <row r="45" spans="2:5" s="1" customFormat="1" x14ac:dyDescent="0.25"/>
    <row r="46" spans="2:5" s="1" customFormat="1" x14ac:dyDescent="0.25"/>
    <row r="47" spans="2:5" s="1" customFormat="1" x14ac:dyDescent="0.25"/>
    <row r="48" spans="2:5"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sheetData>
  <sheetProtection algorithmName="SHA-512" hashValue="Gc9qlEMpkbPd6Y5N8bch/mWkUWlz4TYoV5ZETGk+jlWpBGf/W9Mk8c4ZneAt0AkQ4ZgbMcf2/JdynbVQGxv9GA==" saltValue="0ODI5OpXcjCcDC+S//fBfw==" spinCount="100000" sheet="1" objects="1" scenarios="1"/>
  <mergeCells count="8">
    <mergeCell ref="C18:D18"/>
    <mergeCell ref="C21:D21"/>
    <mergeCell ref="B2:E2"/>
    <mergeCell ref="C3:D3"/>
    <mergeCell ref="C4:D4"/>
    <mergeCell ref="C9:D9"/>
    <mergeCell ref="C12:D12"/>
    <mergeCell ref="C15:D15"/>
  </mergeCells>
  <dataValidations count="6">
    <dataValidation type="list" allowBlank="1" showInputMessage="1" showErrorMessage="1" promptTitle="Federal Investment" prompt="Pledge to maintain the federal investment through its useful life." sqref="C22" xr:uid="{95E586A0-01DB-4AF9-A863-03302437D4F9}">
      <formula1>$Q$5:$Q$5</formula1>
    </dataValidation>
    <dataValidation type="list" allowBlank="1" showInputMessage="1" showErrorMessage="1" promptTitle="Project Delay or Cancellation" prompt="Future projects subject to penalty for delay or cancellation of project." sqref="C19" xr:uid="{3AD54CFA-41CB-48F5-AAE3-72A11778373B}">
      <formula1>$Q$5:$Q$5</formula1>
    </dataValidation>
    <dataValidation type="list" allowBlank="1" showInputMessage="1" showErrorMessage="1" promptTitle="Cost Overruns" prompt="Provide funds for cost overruns" sqref="C16" xr:uid="{141DCC5E-47B5-4CBA-B390-001A6052A3BD}">
      <formula1>$Q$5:$Q$5</formula1>
    </dataValidation>
    <dataValidation type="list" allowBlank="1" showInputMessage="1" showErrorMessage="1" promptTitle="Non-Federal Match" prompt="Pledge non-federal match for project" sqref="C13" xr:uid="{CB7A1E77-76F4-4547-99F8-AB925C1828FF}">
      <formula1>$Q$5:$Q$5</formula1>
    </dataValidation>
    <dataValidation type="list" showInputMessage="1" showErrorMessage="1" error="You must answer Yes to this question" promptTitle="FC Roadway" prompt="If this is a roadway project, is it located on a functionally-classified collector or higher?" sqref="C7" xr:uid="{F0B3B480-03B6-4CB0-9DB4-0E3AEF3E69D4}">
      <formula1>$Q$5:$Q$5</formula1>
    </dataValidation>
    <dataValidation type="list" allowBlank="1" showInputMessage="1" showErrorMessage="1" promptTitle="Adopted ADA/Title VI Plan" prompt="Is an Adopted ADA Transition Plan and Title VI Plan in place?" sqref="C10" xr:uid="{6E40E900-5C49-4554-81FC-75F0485FFE71}">
      <formula1>$Q$5:$Q$5</formula1>
    </dataValidation>
  </dataValidations>
  <pageMargins left="0.25" right="0.25" top="0.75" bottom="0.75" header="0.3" footer="0.3"/>
  <pageSetup fitToHeight="0" orientation="portrait" r:id="rId1"/>
  <headerFooter>
    <oddFooter>&amp;L&amp;F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BF455"/>
  <sheetViews>
    <sheetView zoomScaleNormal="100" workbookViewId="0">
      <selection activeCell="C29" sqref="C29"/>
    </sheetView>
  </sheetViews>
  <sheetFormatPr defaultRowHeight="15" x14ac:dyDescent="0.25"/>
  <cols>
    <col min="1" max="1" width="5.5703125" style="1" customWidth="1"/>
    <col min="2" max="2" width="5.5703125" customWidth="1"/>
    <col min="3" max="3" width="60.5703125" bestFit="1" customWidth="1"/>
    <col min="4" max="4" width="11.42578125" customWidth="1"/>
    <col min="5" max="5" width="12.28515625" customWidth="1"/>
    <col min="6" max="6" width="5.5703125" customWidth="1"/>
    <col min="7" max="7" width="9.140625" style="1" customWidth="1"/>
    <col min="8" max="9" width="8.7109375" style="1" customWidth="1"/>
    <col min="10" max="10" width="27" style="1" customWidth="1"/>
    <col min="11" max="11" width="20.140625" style="1" customWidth="1"/>
    <col min="12" max="12" width="20.5703125" style="1" customWidth="1"/>
    <col min="13" max="13" width="8.7109375" style="1" customWidth="1"/>
    <col min="14" max="14" width="18.5703125" style="1" customWidth="1"/>
    <col min="15" max="23" width="8.7109375" style="1" customWidth="1"/>
    <col min="24" max="24" width="9.140625" style="1" customWidth="1"/>
    <col min="25" max="26" width="8.7109375" style="1" customWidth="1"/>
    <col min="27" max="58" width="8.7109375" style="1"/>
  </cols>
  <sheetData>
    <row r="1" spans="2:15" s="1" customFormat="1" x14ac:dyDescent="0.25"/>
    <row r="2" spans="2:15" ht="60" customHeight="1" x14ac:dyDescent="0.45">
      <c r="B2" s="117" t="s">
        <v>162</v>
      </c>
      <c r="C2" s="117"/>
      <c r="D2" s="117"/>
      <c r="E2" s="117"/>
      <c r="F2" s="117"/>
    </row>
    <row r="3" spans="2:15" ht="14.45" customHeight="1" x14ac:dyDescent="0.25">
      <c r="B3" s="2"/>
      <c r="C3" s="118"/>
      <c r="D3" s="118"/>
      <c r="E3" s="118"/>
      <c r="F3" s="2"/>
      <c r="N3" s="4" t="s">
        <v>89</v>
      </c>
    </row>
    <row r="4" spans="2:15" x14ac:dyDescent="0.25">
      <c r="B4" s="2"/>
      <c r="C4" s="2" t="s">
        <v>163</v>
      </c>
      <c r="D4" s="2"/>
      <c r="E4" s="2"/>
      <c r="F4" s="2"/>
      <c r="N4" s="1" t="s">
        <v>89</v>
      </c>
    </row>
    <row r="5" spans="2:15" x14ac:dyDescent="0.25">
      <c r="B5" s="2"/>
      <c r="C5" s="72"/>
      <c r="D5" s="2"/>
      <c r="E5" s="47" t="e">
        <f>VLOOKUP(C5,H52:J57,3,FALSE)</f>
        <v>#N/A</v>
      </c>
      <c r="F5" s="2"/>
      <c r="N5" s="1" t="s">
        <v>89</v>
      </c>
    </row>
    <row r="6" spans="2:15" x14ac:dyDescent="0.25">
      <c r="B6" s="2"/>
      <c r="C6" s="2"/>
      <c r="D6" s="2"/>
      <c r="E6" s="2"/>
      <c r="F6" s="2"/>
      <c r="N6" s="1" t="s">
        <v>89</v>
      </c>
    </row>
    <row r="7" spans="2:15" x14ac:dyDescent="0.25">
      <c r="B7" s="2"/>
      <c r="C7" s="17" t="s">
        <v>164</v>
      </c>
      <c r="D7" s="2"/>
      <c r="E7" s="2"/>
      <c r="F7" s="2"/>
    </row>
    <row r="8" spans="2:15" x14ac:dyDescent="0.25">
      <c r="B8" s="2"/>
      <c r="C8" s="73"/>
      <c r="D8" s="2"/>
      <c r="E8" s="47" t="e">
        <f>VLOOKUP(C8,H60:J64,3,FALSE)</f>
        <v>#N/A</v>
      </c>
      <c r="F8" s="2"/>
      <c r="N8" s="4" t="s">
        <v>89</v>
      </c>
    </row>
    <row r="9" spans="2:15" x14ac:dyDescent="0.25">
      <c r="B9" s="2"/>
      <c r="C9" s="2"/>
      <c r="D9" s="2"/>
      <c r="E9" s="11"/>
      <c r="F9" s="2"/>
    </row>
    <row r="10" spans="2:15" x14ac:dyDescent="0.25">
      <c r="B10" s="2"/>
      <c r="C10" s="2" t="s">
        <v>165</v>
      </c>
      <c r="D10" s="2"/>
      <c r="E10" s="2"/>
      <c r="F10" s="2"/>
      <c r="N10" s="1" t="s">
        <v>89</v>
      </c>
      <c r="O10" s="1" t="s">
        <v>89</v>
      </c>
    </row>
    <row r="11" spans="2:15" ht="105" customHeight="1" x14ac:dyDescent="0.25">
      <c r="B11" s="2"/>
      <c r="C11" s="119"/>
      <c r="D11" s="119"/>
      <c r="E11" s="119"/>
      <c r="F11" s="2"/>
      <c r="N11" s="1" t="s">
        <v>89</v>
      </c>
      <c r="O11" s="1" t="s">
        <v>89</v>
      </c>
    </row>
    <row r="12" spans="2:15" x14ac:dyDescent="0.25">
      <c r="B12" s="2"/>
      <c r="C12" s="17"/>
      <c r="D12" s="2"/>
      <c r="E12" s="2"/>
      <c r="F12" s="2"/>
      <c r="N12" s="1" t="s">
        <v>89</v>
      </c>
      <c r="O12" s="1" t="s">
        <v>89</v>
      </c>
    </row>
    <row r="13" spans="2:15" x14ac:dyDescent="0.25">
      <c r="B13" s="2"/>
      <c r="C13" s="17" t="s">
        <v>228</v>
      </c>
      <c r="D13" s="2"/>
      <c r="E13" s="2"/>
      <c r="F13" s="2"/>
      <c r="N13" s="1" t="s">
        <v>89</v>
      </c>
      <c r="O13" s="1" t="s">
        <v>89</v>
      </c>
    </row>
    <row r="14" spans="2:15" x14ac:dyDescent="0.25">
      <c r="B14" s="2"/>
      <c r="C14" s="74"/>
      <c r="D14" s="2"/>
      <c r="E14" s="47" t="e">
        <f>VLOOKUP(C14,H67:J71,3,FALSE)</f>
        <v>#N/A</v>
      </c>
      <c r="F14" s="2"/>
    </row>
    <row r="15" spans="2:15" x14ac:dyDescent="0.25">
      <c r="B15" s="2"/>
      <c r="C15" s="2"/>
      <c r="D15" s="2"/>
      <c r="E15" s="2"/>
      <c r="F15" s="2"/>
      <c r="N15" s="4" t="s">
        <v>89</v>
      </c>
    </row>
    <row r="16" spans="2:15" x14ac:dyDescent="0.25">
      <c r="B16" s="2"/>
      <c r="C16" s="17" t="s">
        <v>165</v>
      </c>
      <c r="D16" s="2"/>
      <c r="E16" s="2"/>
      <c r="F16" s="2"/>
    </row>
    <row r="17" spans="2:24" ht="105" customHeight="1" x14ac:dyDescent="0.25">
      <c r="B17" s="2"/>
      <c r="C17" s="120"/>
      <c r="D17" s="120"/>
      <c r="E17" s="120"/>
      <c r="F17" s="2"/>
      <c r="N17" s="1" t="s">
        <v>89</v>
      </c>
    </row>
    <row r="18" spans="2:24" ht="15" customHeight="1" x14ac:dyDescent="0.25">
      <c r="B18" s="2"/>
      <c r="C18" s="96"/>
      <c r="D18" s="96"/>
      <c r="E18" s="96"/>
      <c r="F18" s="2"/>
    </row>
    <row r="19" spans="2:24" ht="15" customHeight="1" x14ac:dyDescent="0.25">
      <c r="B19" s="2"/>
      <c r="C19" s="17" t="s">
        <v>233</v>
      </c>
      <c r="D19" s="96"/>
      <c r="E19" s="96"/>
      <c r="F19" s="2"/>
    </row>
    <row r="20" spans="2:24" ht="15" customHeight="1" x14ac:dyDescent="0.25">
      <c r="B20" s="2"/>
      <c r="C20" s="73"/>
      <c r="D20" s="2"/>
      <c r="E20" s="47" t="e">
        <f>VLOOKUP(C20,H68:J71,3,FALSE)</f>
        <v>#N/A</v>
      </c>
      <c r="F20" s="2"/>
    </row>
    <row r="21" spans="2:24" ht="15" customHeight="1" x14ac:dyDescent="0.25">
      <c r="B21" s="2"/>
      <c r="C21" s="2"/>
      <c r="D21" s="2"/>
      <c r="E21" s="47"/>
      <c r="F21" s="2"/>
    </row>
    <row r="22" spans="2:24" ht="15" customHeight="1" x14ac:dyDescent="0.25">
      <c r="B22" s="2"/>
      <c r="C22" s="2" t="s">
        <v>234</v>
      </c>
      <c r="D22" s="2"/>
      <c r="E22" s="47"/>
      <c r="F22" s="2"/>
    </row>
    <row r="23" spans="2:24" ht="15" customHeight="1" x14ac:dyDescent="0.25">
      <c r="B23" s="2"/>
      <c r="C23" s="73"/>
      <c r="D23" s="2"/>
      <c r="E23" s="47" t="e">
        <f>VLOOKUP(C23,H97:J99,3,FALSE)</f>
        <v>#N/A</v>
      </c>
      <c r="F23" s="2"/>
    </row>
    <row r="24" spans="2:24" x14ac:dyDescent="0.25">
      <c r="B24" s="2"/>
      <c r="C24" s="2"/>
      <c r="D24" s="2"/>
      <c r="E24" s="2"/>
      <c r="F24" s="2"/>
      <c r="N24" s="1" t="s">
        <v>89</v>
      </c>
      <c r="X24" s="4"/>
    </row>
    <row r="25" spans="2:24" x14ac:dyDescent="0.25">
      <c r="B25" s="2"/>
      <c r="C25" s="17" t="s">
        <v>166</v>
      </c>
      <c r="D25" s="2"/>
      <c r="E25" s="2"/>
      <c r="F25" s="2"/>
      <c r="N25" s="1" t="s">
        <v>89</v>
      </c>
    </row>
    <row r="26" spans="2:24" x14ac:dyDescent="0.25">
      <c r="B26" s="2"/>
      <c r="C26" s="73"/>
      <c r="D26" s="2"/>
      <c r="E26" s="47" t="e">
        <f>VLOOKUP(C26,H74:J80,3,FALSE)</f>
        <v>#N/A</v>
      </c>
      <c r="F26" s="2"/>
      <c r="N26" s="1" t="s">
        <v>89</v>
      </c>
    </row>
    <row r="27" spans="2:24" x14ac:dyDescent="0.25">
      <c r="B27" s="2"/>
      <c r="C27" s="2"/>
      <c r="D27" s="9"/>
      <c r="E27" s="2"/>
      <c r="F27" s="2"/>
    </row>
    <row r="28" spans="2:24" x14ac:dyDescent="0.25">
      <c r="B28" s="2"/>
      <c r="C28" s="17" t="s">
        <v>167</v>
      </c>
      <c r="D28" s="9"/>
      <c r="E28" s="2"/>
      <c r="F28" s="2"/>
      <c r="N28" s="4" t="s">
        <v>89</v>
      </c>
    </row>
    <row r="29" spans="2:24" x14ac:dyDescent="0.25">
      <c r="B29" s="2"/>
      <c r="C29" s="75"/>
      <c r="D29" s="9"/>
      <c r="E29" s="47" t="e">
        <f>VLOOKUP(C29,H84:J86,3,FALSE)</f>
        <v>#N/A</v>
      </c>
      <c r="F29" s="2"/>
    </row>
    <row r="30" spans="2:24" x14ac:dyDescent="0.25">
      <c r="B30" s="2"/>
      <c r="C30" s="2"/>
      <c r="D30" s="2"/>
      <c r="E30" s="2"/>
      <c r="F30" s="2"/>
      <c r="N30" s="1" t="s">
        <v>89</v>
      </c>
      <c r="X30" s="4"/>
    </row>
    <row r="31" spans="2:24" x14ac:dyDescent="0.25">
      <c r="B31" s="2"/>
      <c r="C31" s="2" t="s">
        <v>168</v>
      </c>
      <c r="D31" s="2"/>
      <c r="E31" s="2"/>
      <c r="F31" s="2"/>
      <c r="N31" s="4" t="s">
        <v>89</v>
      </c>
    </row>
    <row r="32" spans="2:24" x14ac:dyDescent="0.25">
      <c r="B32" s="2"/>
      <c r="C32" s="74"/>
      <c r="D32" s="2"/>
      <c r="E32" s="47" t="e">
        <f>VLOOKUP(C32,H90:J93,3,FALSE)</f>
        <v>#N/A</v>
      </c>
      <c r="F32" s="2"/>
    </row>
    <row r="33" spans="2:24" x14ac:dyDescent="0.25">
      <c r="B33" s="2"/>
      <c r="C33" s="64"/>
      <c r="D33" s="2"/>
      <c r="E33" s="2"/>
      <c r="F33" s="2"/>
      <c r="N33" s="1" t="s">
        <v>89</v>
      </c>
    </row>
    <row r="34" spans="2:24" ht="0.95" customHeight="1" x14ac:dyDescent="0.25">
      <c r="B34" s="2"/>
      <c r="C34" s="2"/>
      <c r="D34" s="2"/>
      <c r="E34" s="11"/>
      <c r="F34" s="2"/>
      <c r="N34" s="1" t="s">
        <v>89</v>
      </c>
      <c r="X34" s="4"/>
    </row>
    <row r="35" spans="2:24" x14ac:dyDescent="0.25">
      <c r="B35" s="2"/>
      <c r="C35" s="2" t="s">
        <v>169</v>
      </c>
      <c r="D35" s="2"/>
      <c r="E35" s="11"/>
      <c r="F35" s="2"/>
      <c r="N35" s="1" t="s">
        <v>89</v>
      </c>
    </row>
    <row r="36" spans="2:24" ht="105" customHeight="1" x14ac:dyDescent="0.25">
      <c r="B36" s="2"/>
      <c r="C36" s="121"/>
      <c r="D36" s="121"/>
      <c r="E36" s="121"/>
      <c r="F36" s="2"/>
    </row>
    <row r="37" spans="2:24" x14ac:dyDescent="0.25">
      <c r="B37" s="2"/>
      <c r="C37" s="2"/>
      <c r="D37" s="2"/>
      <c r="E37" s="11"/>
      <c r="F37" s="2"/>
      <c r="N37" s="4" t="s">
        <v>89</v>
      </c>
    </row>
    <row r="38" spans="2:24" x14ac:dyDescent="0.25">
      <c r="B38" s="2"/>
      <c r="C38" s="2"/>
      <c r="D38" s="2"/>
      <c r="E38" s="11"/>
      <c r="F38" s="2"/>
    </row>
    <row r="39" spans="2:24" x14ac:dyDescent="0.25">
      <c r="B39" s="2"/>
      <c r="C39" s="6"/>
      <c r="D39" s="2"/>
      <c r="E39" s="11"/>
      <c r="F39" s="2"/>
      <c r="N39" s="1" t="s">
        <v>89</v>
      </c>
    </row>
    <row r="40" spans="2:24" x14ac:dyDescent="0.25">
      <c r="B40" s="1"/>
      <c r="C40" s="1"/>
      <c r="D40" s="1"/>
      <c r="E40" s="24"/>
      <c r="F40" s="1"/>
      <c r="N40" s="1" t="s">
        <v>89</v>
      </c>
    </row>
    <row r="41" spans="2:24" x14ac:dyDescent="0.25">
      <c r="B41" s="1"/>
      <c r="C41" s="1"/>
      <c r="D41" s="1"/>
      <c r="E41" s="24"/>
      <c r="F41" s="1"/>
      <c r="N41" s="1" t="s">
        <v>89</v>
      </c>
    </row>
    <row r="42" spans="2:24" x14ac:dyDescent="0.25">
      <c r="B42" s="1"/>
      <c r="C42" s="1"/>
      <c r="D42" s="1"/>
      <c r="E42" s="24"/>
      <c r="F42" s="1"/>
    </row>
    <row r="43" spans="2:24" x14ac:dyDescent="0.25">
      <c r="B43" s="1"/>
      <c r="C43" s="24"/>
      <c r="D43" s="1"/>
      <c r="E43" s="24"/>
      <c r="F43" s="1"/>
    </row>
    <row r="44" spans="2:24" x14ac:dyDescent="0.25">
      <c r="B44" s="1"/>
      <c r="C44" s="1"/>
      <c r="D44" s="1"/>
      <c r="E44" s="24"/>
      <c r="F44" s="1"/>
    </row>
    <row r="45" spans="2:24" x14ac:dyDescent="0.25">
      <c r="B45" s="1"/>
      <c r="C45" s="1"/>
      <c r="D45" s="1"/>
      <c r="E45" s="24"/>
      <c r="F45" s="1"/>
    </row>
    <row r="46" spans="2:24" x14ac:dyDescent="0.25">
      <c r="B46" s="1"/>
      <c r="C46" s="65"/>
      <c r="D46" s="4"/>
      <c r="E46" s="24"/>
      <c r="F46" s="1"/>
    </row>
    <row r="47" spans="2:24" x14ac:dyDescent="0.25">
      <c r="B47" s="1"/>
      <c r="C47" s="65"/>
      <c r="D47" s="4"/>
      <c r="E47" s="24"/>
      <c r="F47" s="1"/>
    </row>
    <row r="48" spans="2:24" x14ac:dyDescent="0.25">
      <c r="B48" s="1"/>
      <c r="C48" s="65"/>
      <c r="D48" s="4"/>
      <c r="E48" s="24"/>
      <c r="F48" s="1"/>
    </row>
    <row r="49" spans="2:15" x14ac:dyDescent="0.25">
      <c r="B49" s="1"/>
      <c r="C49" s="65"/>
      <c r="D49" s="4"/>
      <c r="E49" s="24"/>
      <c r="F49" s="1"/>
    </row>
    <row r="50" spans="2:15" x14ac:dyDescent="0.25">
      <c r="B50" s="1"/>
      <c r="C50" s="65"/>
      <c r="D50" s="1"/>
      <c r="E50" s="24"/>
      <c r="F50" s="1"/>
    </row>
    <row r="51" spans="2:15" x14ac:dyDescent="0.25">
      <c r="B51" s="1"/>
      <c r="C51" s="1"/>
      <c r="D51" s="1"/>
      <c r="E51" s="24"/>
      <c r="F51" s="1"/>
      <c r="H51" s="4" t="s">
        <v>170</v>
      </c>
    </row>
    <row r="52" spans="2:15" x14ac:dyDescent="0.25">
      <c r="B52" s="1"/>
      <c r="C52" s="1"/>
      <c r="D52" s="1"/>
      <c r="E52" s="24"/>
      <c r="F52" s="1"/>
    </row>
    <row r="53" spans="2:15" x14ac:dyDescent="0.25">
      <c r="B53" s="1"/>
      <c r="C53" s="24"/>
      <c r="D53" s="1"/>
      <c r="E53" s="24"/>
      <c r="F53" s="1"/>
      <c r="H53" s="1" t="s">
        <v>171</v>
      </c>
      <c r="J53" s="1">
        <v>5</v>
      </c>
    </row>
    <row r="54" spans="2:15" x14ac:dyDescent="0.25">
      <c r="B54" s="1"/>
      <c r="C54" s="1"/>
      <c r="D54" s="1"/>
      <c r="E54" s="24"/>
      <c r="F54" s="1"/>
      <c r="H54" s="1" t="s">
        <v>172</v>
      </c>
      <c r="J54" s="1">
        <v>4</v>
      </c>
    </row>
    <row r="55" spans="2:15" x14ac:dyDescent="0.25">
      <c r="B55" s="1"/>
      <c r="C55" s="1"/>
      <c r="D55" s="1"/>
      <c r="E55" s="24"/>
      <c r="F55" s="1"/>
      <c r="H55" s="1" t="s">
        <v>173</v>
      </c>
      <c r="J55" s="1">
        <v>3</v>
      </c>
    </row>
    <row r="56" spans="2:15" x14ac:dyDescent="0.25">
      <c r="B56" s="1"/>
      <c r="C56" s="1"/>
      <c r="D56" s="1"/>
      <c r="E56" s="24"/>
      <c r="F56" s="1"/>
      <c r="H56" s="1" t="s">
        <v>174</v>
      </c>
      <c r="J56" s="1">
        <v>2</v>
      </c>
    </row>
    <row r="57" spans="2:15" x14ac:dyDescent="0.25">
      <c r="B57" s="1"/>
      <c r="C57" s="1"/>
      <c r="D57" s="1"/>
      <c r="E57" s="24"/>
      <c r="F57" s="1"/>
      <c r="H57" s="1" t="s">
        <v>175</v>
      </c>
      <c r="J57" s="1">
        <v>0</v>
      </c>
    </row>
    <row r="58" spans="2:15" x14ac:dyDescent="0.25">
      <c r="B58" s="1"/>
      <c r="C58" s="1"/>
      <c r="D58" s="1"/>
      <c r="E58" s="24"/>
      <c r="F58" s="1"/>
    </row>
    <row r="59" spans="2:15" x14ac:dyDescent="0.25">
      <c r="B59" s="1"/>
      <c r="C59" s="1"/>
      <c r="D59" s="1"/>
      <c r="E59" s="24"/>
      <c r="F59" s="1"/>
      <c r="H59" s="4" t="s">
        <v>176</v>
      </c>
    </row>
    <row r="60" spans="2:15" x14ac:dyDescent="0.25">
      <c r="B60" s="1"/>
      <c r="C60" s="1"/>
      <c r="D60" s="1"/>
      <c r="E60" s="24"/>
      <c r="F60" s="1"/>
    </row>
    <row r="61" spans="2:15" x14ac:dyDescent="0.25">
      <c r="B61" s="1"/>
      <c r="C61" s="1"/>
      <c r="D61" s="1"/>
      <c r="E61" s="24"/>
      <c r="F61" s="1"/>
      <c r="H61" s="1" t="s">
        <v>177</v>
      </c>
      <c r="J61" s="1">
        <v>10</v>
      </c>
    </row>
    <row r="62" spans="2:15" x14ac:dyDescent="0.25">
      <c r="B62" s="1"/>
      <c r="C62" s="1"/>
      <c r="D62" s="1"/>
      <c r="E62" s="24"/>
      <c r="F62" s="1"/>
      <c r="H62" s="1" t="s">
        <v>178</v>
      </c>
      <c r="J62" s="1">
        <v>5</v>
      </c>
    </row>
    <row r="63" spans="2:15" x14ac:dyDescent="0.25">
      <c r="B63" s="1"/>
      <c r="C63" s="1"/>
      <c r="D63" s="1"/>
      <c r="E63" s="1"/>
      <c r="F63" s="1"/>
      <c r="H63" s="1" t="s">
        <v>179</v>
      </c>
      <c r="J63" s="1">
        <v>3</v>
      </c>
      <c r="N63" s="116"/>
      <c r="O63" s="116"/>
    </row>
    <row r="64" spans="2:15" x14ac:dyDescent="0.25">
      <c r="B64" s="1"/>
      <c r="C64" s="1"/>
      <c r="D64" s="1"/>
      <c r="E64" s="1"/>
      <c r="F64" s="1"/>
      <c r="H64" s="1" t="s">
        <v>180</v>
      </c>
      <c r="J64" s="1">
        <v>0</v>
      </c>
    </row>
    <row r="65" spans="2:10" x14ac:dyDescent="0.25">
      <c r="B65" s="1"/>
      <c r="C65" s="1"/>
      <c r="D65" s="1"/>
      <c r="E65" s="1"/>
      <c r="F65" s="1"/>
    </row>
    <row r="66" spans="2:10" x14ac:dyDescent="0.25">
      <c r="B66" s="1"/>
      <c r="C66" s="1"/>
      <c r="D66" s="1"/>
      <c r="E66" s="1"/>
      <c r="F66" s="1"/>
      <c r="H66" s="4" t="s">
        <v>181</v>
      </c>
    </row>
    <row r="67" spans="2:10" x14ac:dyDescent="0.25">
      <c r="B67" s="1"/>
      <c r="C67" s="1"/>
      <c r="D67" s="1"/>
      <c r="E67" s="1"/>
      <c r="F67" s="1"/>
    </row>
    <row r="68" spans="2:10" x14ac:dyDescent="0.25">
      <c r="B68" s="1"/>
      <c r="C68" s="1"/>
      <c r="D68" s="1"/>
      <c r="E68" s="1"/>
      <c r="F68" s="1"/>
      <c r="H68" s="1" t="s">
        <v>229</v>
      </c>
      <c r="J68" s="1">
        <v>5</v>
      </c>
    </row>
    <row r="69" spans="2:10" x14ac:dyDescent="0.25">
      <c r="B69" s="1"/>
      <c r="C69" s="1"/>
      <c r="D69" s="1"/>
      <c r="E69" s="1"/>
      <c r="F69" s="1"/>
      <c r="H69" s="1" t="s">
        <v>230</v>
      </c>
      <c r="J69" s="1">
        <v>3</v>
      </c>
    </row>
    <row r="70" spans="2:10" x14ac:dyDescent="0.25">
      <c r="B70" s="1"/>
      <c r="C70" s="1"/>
      <c r="D70" s="1"/>
      <c r="E70" s="1"/>
      <c r="F70" s="1"/>
      <c r="H70" s="1" t="s">
        <v>231</v>
      </c>
      <c r="J70" s="1">
        <v>1</v>
      </c>
    </row>
    <row r="71" spans="2:10" x14ac:dyDescent="0.25">
      <c r="B71" s="1"/>
      <c r="C71" s="1"/>
      <c r="D71" s="1"/>
      <c r="E71" s="1"/>
      <c r="F71" s="1"/>
      <c r="H71" s="1" t="s">
        <v>232</v>
      </c>
      <c r="J71" s="1">
        <v>0</v>
      </c>
    </row>
    <row r="72" spans="2:10" x14ac:dyDescent="0.25">
      <c r="B72" s="1"/>
      <c r="C72" s="1"/>
      <c r="D72" s="1"/>
      <c r="E72" s="1"/>
      <c r="F72" s="1"/>
    </row>
    <row r="73" spans="2:10" x14ac:dyDescent="0.25">
      <c r="B73" s="1"/>
      <c r="C73" s="1"/>
      <c r="D73" s="1"/>
      <c r="E73" s="1"/>
      <c r="F73" s="1"/>
      <c r="H73" s="4" t="s">
        <v>184</v>
      </c>
    </row>
    <row r="74" spans="2:10" x14ac:dyDescent="0.25">
      <c r="B74" s="1"/>
      <c r="C74" s="1"/>
      <c r="D74" s="1"/>
      <c r="E74" s="1"/>
      <c r="F74" s="1"/>
    </row>
    <row r="75" spans="2:10" x14ac:dyDescent="0.25">
      <c r="B75" s="1"/>
      <c r="C75" s="1"/>
      <c r="D75" s="1"/>
      <c r="E75" s="1"/>
      <c r="F75" s="1"/>
      <c r="H75" s="1" t="s">
        <v>236</v>
      </c>
      <c r="J75" s="1">
        <v>5</v>
      </c>
    </row>
    <row r="76" spans="2:10" x14ac:dyDescent="0.25">
      <c r="B76" s="1"/>
      <c r="C76" s="1"/>
      <c r="D76" s="1"/>
      <c r="E76" s="1"/>
      <c r="F76" s="1"/>
      <c r="H76" s="1" t="s">
        <v>92</v>
      </c>
      <c r="J76" s="1">
        <v>4</v>
      </c>
    </row>
    <row r="77" spans="2:10" x14ac:dyDescent="0.25">
      <c r="B77" s="1"/>
      <c r="C77" s="1"/>
      <c r="D77" s="1"/>
      <c r="E77" s="1"/>
      <c r="F77" s="1"/>
      <c r="H77" s="1" t="s">
        <v>221</v>
      </c>
      <c r="J77" s="1">
        <v>3</v>
      </c>
    </row>
    <row r="78" spans="2:10" x14ac:dyDescent="0.25">
      <c r="B78" s="1"/>
      <c r="C78" s="1"/>
      <c r="D78" s="1"/>
      <c r="E78" s="1"/>
      <c r="F78" s="1"/>
      <c r="H78" s="1" t="s">
        <v>222</v>
      </c>
      <c r="J78" s="1">
        <v>2</v>
      </c>
    </row>
    <row r="79" spans="2:10" x14ac:dyDescent="0.25">
      <c r="B79" s="1"/>
      <c r="C79" s="1"/>
      <c r="D79" s="1"/>
      <c r="E79" s="1"/>
      <c r="F79" s="1"/>
      <c r="H79" s="1" t="s">
        <v>223</v>
      </c>
      <c r="J79" s="1">
        <v>1</v>
      </c>
    </row>
    <row r="80" spans="2:10" x14ac:dyDescent="0.25">
      <c r="B80" s="1"/>
      <c r="C80" s="1"/>
      <c r="D80" s="1"/>
      <c r="E80" s="1"/>
      <c r="F80" s="1"/>
      <c r="H80" s="1" t="s">
        <v>224</v>
      </c>
      <c r="J80" s="1">
        <v>0</v>
      </c>
    </row>
    <row r="81" spans="2:10" x14ac:dyDescent="0.25">
      <c r="B81" s="1"/>
      <c r="C81" s="1"/>
      <c r="D81" s="1"/>
      <c r="E81" s="1"/>
      <c r="F81" s="1"/>
    </row>
    <row r="82" spans="2:10" x14ac:dyDescent="0.25">
      <c r="B82" s="1"/>
      <c r="C82" s="1"/>
      <c r="D82" s="25"/>
      <c r="E82" s="1"/>
      <c r="F82" s="1"/>
      <c r="H82" s="4" t="s">
        <v>185</v>
      </c>
    </row>
    <row r="83" spans="2:10" x14ac:dyDescent="0.25">
      <c r="B83" s="1"/>
      <c r="C83" s="1"/>
      <c r="D83" s="1"/>
      <c r="E83" s="1"/>
      <c r="F83" s="1"/>
    </row>
    <row r="84" spans="2:10" x14ac:dyDescent="0.25">
      <c r="B84" s="1"/>
      <c r="C84" s="1"/>
      <c r="D84" s="1"/>
      <c r="E84" s="1"/>
      <c r="F84" s="1"/>
      <c r="H84" s="1" t="s">
        <v>182</v>
      </c>
      <c r="J84" s="1">
        <v>5</v>
      </c>
    </row>
    <row r="85" spans="2:10" x14ac:dyDescent="0.25">
      <c r="B85" s="1"/>
      <c r="C85" s="1"/>
      <c r="D85" s="1"/>
      <c r="E85" s="1"/>
      <c r="F85" s="1"/>
      <c r="H85" s="1" t="s">
        <v>183</v>
      </c>
      <c r="J85" s="1">
        <v>3</v>
      </c>
    </row>
    <row r="86" spans="2:10" x14ac:dyDescent="0.25">
      <c r="B86" s="1"/>
      <c r="C86" s="1"/>
      <c r="D86" s="1"/>
      <c r="E86" s="1"/>
      <c r="F86" s="1"/>
      <c r="H86" s="1" t="s">
        <v>237</v>
      </c>
      <c r="J86" s="1">
        <v>0</v>
      </c>
    </row>
    <row r="87" spans="2:10" x14ac:dyDescent="0.25">
      <c r="B87" s="1"/>
      <c r="C87" s="1"/>
      <c r="D87" s="1"/>
      <c r="E87" s="1"/>
      <c r="F87" s="1"/>
    </row>
    <row r="88" spans="2:10" x14ac:dyDescent="0.25">
      <c r="B88" s="1"/>
      <c r="C88" s="1"/>
      <c r="D88" s="1"/>
      <c r="E88" s="1"/>
      <c r="F88" s="1"/>
    </row>
    <row r="89" spans="2:10" x14ac:dyDescent="0.25">
      <c r="B89" s="1"/>
      <c r="C89" s="1"/>
      <c r="D89" s="1"/>
      <c r="E89" s="1"/>
      <c r="F89" s="1"/>
      <c r="H89" s="4" t="s">
        <v>186</v>
      </c>
    </row>
    <row r="90" spans="2:10" x14ac:dyDescent="0.25">
      <c r="B90" s="1"/>
      <c r="C90" s="1"/>
      <c r="D90" s="1"/>
      <c r="E90" s="1"/>
      <c r="F90" s="1"/>
    </row>
    <row r="91" spans="2:10" x14ac:dyDescent="0.25">
      <c r="B91" s="1"/>
      <c r="C91" s="1"/>
      <c r="D91" s="1"/>
      <c r="E91" s="1"/>
      <c r="F91" s="1"/>
      <c r="H91" s="1" t="s">
        <v>187</v>
      </c>
      <c r="J91" s="1">
        <v>5</v>
      </c>
    </row>
    <row r="92" spans="2:10" x14ac:dyDescent="0.25">
      <c r="B92" s="1"/>
      <c r="C92" s="1"/>
      <c r="D92" s="1"/>
      <c r="E92" s="1"/>
      <c r="F92" s="1"/>
      <c r="H92" s="1" t="s">
        <v>188</v>
      </c>
      <c r="J92" s="1">
        <v>3</v>
      </c>
    </row>
    <row r="93" spans="2:10" x14ac:dyDescent="0.25">
      <c r="B93" s="1"/>
      <c r="C93" s="1"/>
      <c r="D93" s="1"/>
      <c r="E93" s="1"/>
      <c r="F93" s="1"/>
      <c r="H93" s="1" t="s">
        <v>189</v>
      </c>
      <c r="J93" s="1">
        <v>0</v>
      </c>
    </row>
    <row r="94" spans="2:10" x14ac:dyDescent="0.25">
      <c r="B94" s="1"/>
      <c r="C94" s="1"/>
      <c r="D94" s="1"/>
      <c r="E94" s="1"/>
      <c r="F94" s="1"/>
    </row>
    <row r="95" spans="2:10" x14ac:dyDescent="0.25">
      <c r="B95" s="1"/>
      <c r="C95" s="1"/>
      <c r="D95" s="1"/>
      <c r="E95" s="1"/>
      <c r="F95" s="1"/>
      <c r="H95" s="4" t="s">
        <v>235</v>
      </c>
    </row>
    <row r="96" spans="2:10" x14ac:dyDescent="0.25">
      <c r="B96" s="1"/>
      <c r="C96" s="1"/>
      <c r="D96" s="1"/>
      <c r="E96" s="1"/>
      <c r="F96" s="1"/>
    </row>
    <row r="97" spans="2:10" x14ac:dyDescent="0.25">
      <c r="B97" s="1"/>
      <c r="C97" s="1"/>
      <c r="D97" s="1"/>
      <c r="E97" s="1"/>
      <c r="F97" s="1"/>
      <c r="H97" s="1" t="s">
        <v>229</v>
      </c>
      <c r="J97" s="1">
        <v>5</v>
      </c>
    </row>
    <row r="98" spans="2:10" x14ac:dyDescent="0.25">
      <c r="B98" s="1"/>
      <c r="C98" s="1"/>
      <c r="D98" s="1"/>
      <c r="E98" s="1"/>
      <c r="F98" s="1"/>
      <c r="H98" s="1" t="s">
        <v>230</v>
      </c>
      <c r="J98" s="1">
        <v>3</v>
      </c>
    </row>
    <row r="99" spans="2:10" x14ac:dyDescent="0.25">
      <c r="B99" s="1"/>
      <c r="C99" s="1"/>
      <c r="D99" s="1"/>
      <c r="E99" s="1"/>
      <c r="F99" s="1"/>
      <c r="H99" s="1" t="s">
        <v>231</v>
      </c>
      <c r="J99" s="1">
        <v>0</v>
      </c>
    </row>
    <row r="100" spans="2:10" x14ac:dyDescent="0.25">
      <c r="B100" s="1"/>
      <c r="C100" s="1"/>
      <c r="D100" s="1"/>
      <c r="E100" s="1"/>
      <c r="F100" s="1"/>
    </row>
    <row r="101" spans="2:10" x14ac:dyDescent="0.25">
      <c r="B101" s="1"/>
      <c r="C101" s="1"/>
      <c r="D101" s="1"/>
      <c r="E101" s="1"/>
      <c r="F101" s="1"/>
    </row>
    <row r="102" spans="2:10" x14ac:dyDescent="0.25">
      <c r="B102" s="1"/>
      <c r="C102" s="1"/>
      <c r="D102" s="1"/>
      <c r="E102" s="1"/>
      <c r="F102" s="1"/>
    </row>
    <row r="103" spans="2:10" x14ac:dyDescent="0.25">
      <c r="B103" s="1"/>
      <c r="C103" s="1"/>
      <c r="D103" s="1"/>
      <c r="E103" s="1"/>
      <c r="F103" s="1"/>
    </row>
    <row r="104" spans="2:10" x14ac:dyDescent="0.25">
      <c r="B104" s="1"/>
      <c r="C104" s="1"/>
      <c r="D104" s="1"/>
      <c r="E104" s="1"/>
      <c r="F104" s="1"/>
    </row>
    <row r="105" spans="2:10" x14ac:dyDescent="0.25">
      <c r="B105" s="1"/>
      <c r="C105" s="1"/>
      <c r="D105" s="1"/>
      <c r="E105" s="1"/>
      <c r="F105" s="1"/>
    </row>
    <row r="106" spans="2:10" x14ac:dyDescent="0.25">
      <c r="B106" s="1"/>
      <c r="C106" s="1"/>
      <c r="D106" s="1"/>
      <c r="E106" s="1"/>
      <c r="F106" s="1"/>
    </row>
    <row r="107" spans="2:10" x14ac:dyDescent="0.25">
      <c r="B107" s="1"/>
      <c r="C107" s="1"/>
      <c r="D107" s="1"/>
      <c r="E107" s="1"/>
      <c r="F107" s="1"/>
    </row>
    <row r="108" spans="2:10" x14ac:dyDescent="0.25">
      <c r="B108" s="1"/>
      <c r="C108" s="1"/>
      <c r="D108" s="1"/>
      <c r="E108" s="1"/>
      <c r="F108" s="1"/>
    </row>
    <row r="109" spans="2:10" x14ac:dyDescent="0.25">
      <c r="B109" s="1"/>
      <c r="C109" s="1"/>
      <c r="D109" s="1"/>
      <c r="E109" s="1"/>
      <c r="F109" s="1"/>
    </row>
    <row r="110" spans="2:10" x14ac:dyDescent="0.25">
      <c r="B110" s="1"/>
      <c r="C110" s="1"/>
      <c r="D110" s="1"/>
      <c r="E110" s="1"/>
      <c r="F110" s="1"/>
    </row>
    <row r="111" spans="2:10" x14ac:dyDescent="0.25">
      <c r="B111" s="1"/>
      <c r="C111" s="1"/>
      <c r="D111" s="1"/>
      <c r="E111" s="1"/>
      <c r="F111" s="1"/>
    </row>
    <row r="112" spans="2:10" x14ac:dyDescent="0.25">
      <c r="B112" s="1"/>
      <c r="C112" s="1"/>
      <c r="D112" s="1"/>
      <c r="E112" s="1"/>
      <c r="F112" s="1"/>
    </row>
    <row r="113" spans="2:6" x14ac:dyDescent="0.25">
      <c r="B113" s="1"/>
      <c r="C113" s="1"/>
      <c r="D113" s="1"/>
      <c r="E113" s="1"/>
      <c r="F113" s="1"/>
    </row>
    <row r="114" spans="2:6" x14ac:dyDescent="0.25">
      <c r="B114" s="1"/>
      <c r="C114" s="1"/>
      <c r="D114" s="1"/>
      <c r="E114" s="1"/>
      <c r="F114" s="1"/>
    </row>
    <row r="115" spans="2:6" x14ac:dyDescent="0.25">
      <c r="B115" s="1"/>
      <c r="C115" s="1"/>
      <c r="D115" s="1"/>
      <c r="E115" s="1"/>
      <c r="F115" s="1"/>
    </row>
    <row r="116" spans="2:6" x14ac:dyDescent="0.25">
      <c r="B116" s="1"/>
      <c r="C116" s="1"/>
      <c r="D116" s="1"/>
      <c r="E116" s="1"/>
      <c r="F116" s="1"/>
    </row>
    <row r="117" spans="2:6" x14ac:dyDescent="0.25">
      <c r="B117" s="1"/>
      <c r="C117" s="1"/>
      <c r="D117" s="1"/>
      <c r="E117" s="1"/>
      <c r="F117" s="1"/>
    </row>
    <row r="118" spans="2:6" x14ac:dyDescent="0.25">
      <c r="B118" s="1"/>
      <c r="C118" s="1"/>
      <c r="D118" s="1"/>
      <c r="E118" s="1"/>
      <c r="F118" s="1"/>
    </row>
    <row r="119" spans="2:6" x14ac:dyDescent="0.25">
      <c r="B119" s="1"/>
      <c r="C119" s="1"/>
      <c r="D119" s="1"/>
      <c r="E119" s="1"/>
      <c r="F119" s="1"/>
    </row>
    <row r="120" spans="2:6" x14ac:dyDescent="0.25">
      <c r="B120" s="1"/>
      <c r="C120" s="1"/>
      <c r="D120" s="1"/>
      <c r="E120" s="1"/>
      <c r="F120" s="1"/>
    </row>
    <row r="121" spans="2:6" x14ac:dyDescent="0.25">
      <c r="B121" s="1"/>
      <c r="C121" s="1"/>
      <c r="D121" s="1"/>
      <c r="E121" s="1"/>
      <c r="F121" s="1"/>
    </row>
    <row r="122" spans="2:6" x14ac:dyDescent="0.25">
      <c r="B122" s="1"/>
      <c r="C122" s="1"/>
      <c r="D122" s="1"/>
      <c r="E122" s="1"/>
      <c r="F122" s="1"/>
    </row>
    <row r="123" spans="2:6" x14ac:dyDescent="0.25">
      <c r="B123" s="1"/>
      <c r="C123" s="1"/>
      <c r="D123" s="1"/>
      <c r="E123" s="1"/>
      <c r="F123" s="1"/>
    </row>
    <row r="124" spans="2:6" x14ac:dyDescent="0.25">
      <c r="B124" s="1"/>
      <c r="C124" s="1"/>
      <c r="D124" s="1"/>
      <c r="E124" s="1"/>
      <c r="F124" s="1"/>
    </row>
    <row r="125" spans="2:6" x14ac:dyDescent="0.25">
      <c r="B125" s="1"/>
      <c r="C125" s="1"/>
      <c r="D125" s="1"/>
      <c r="E125" s="1"/>
      <c r="F125" s="1"/>
    </row>
    <row r="126" spans="2:6" x14ac:dyDescent="0.25">
      <c r="B126" s="1"/>
      <c r="C126" s="1"/>
      <c r="D126" s="1"/>
      <c r="E126" s="1"/>
      <c r="F126" s="1"/>
    </row>
    <row r="127" spans="2:6" x14ac:dyDescent="0.25">
      <c r="B127" s="1"/>
      <c r="C127" s="1"/>
      <c r="D127" s="1"/>
      <c r="E127" s="1"/>
      <c r="F127" s="1"/>
    </row>
    <row r="128" spans="2:6" x14ac:dyDescent="0.25">
      <c r="B128" s="1"/>
      <c r="C128" s="1"/>
      <c r="D128" s="1"/>
      <c r="E128" s="1"/>
      <c r="F128" s="1"/>
    </row>
    <row r="129" spans="2:6" x14ac:dyDescent="0.25">
      <c r="B129" s="1"/>
      <c r="C129" s="1"/>
      <c r="D129" s="1"/>
      <c r="E129" s="1"/>
      <c r="F129" s="1"/>
    </row>
    <row r="130" spans="2:6" x14ac:dyDescent="0.25">
      <c r="B130" s="1"/>
      <c r="C130" s="1"/>
      <c r="D130" s="1"/>
      <c r="E130" s="1"/>
      <c r="F130" s="1"/>
    </row>
    <row r="131" spans="2:6" x14ac:dyDescent="0.25">
      <c r="B131" s="1"/>
      <c r="C131" s="1"/>
      <c r="D131" s="1"/>
      <c r="E131" s="1"/>
      <c r="F131" s="1"/>
    </row>
    <row r="132" spans="2:6" x14ac:dyDescent="0.25">
      <c r="B132" s="1"/>
      <c r="C132" s="1"/>
      <c r="D132" s="1"/>
      <c r="E132" s="1"/>
      <c r="F132" s="1"/>
    </row>
    <row r="133" spans="2:6" x14ac:dyDescent="0.25">
      <c r="B133" s="1"/>
      <c r="C133" s="1"/>
      <c r="D133" s="1"/>
      <c r="E133" s="1"/>
      <c r="F133" s="1"/>
    </row>
    <row r="134" spans="2:6" x14ac:dyDescent="0.25">
      <c r="B134" s="1"/>
      <c r="C134" s="1"/>
      <c r="D134" s="1"/>
      <c r="E134" s="1"/>
      <c r="F134" s="1"/>
    </row>
    <row r="135" spans="2:6" x14ac:dyDescent="0.25">
      <c r="B135" s="1"/>
      <c r="C135" s="1"/>
      <c r="D135" s="1"/>
      <c r="E135" s="1"/>
      <c r="F135" s="1"/>
    </row>
    <row r="136" spans="2:6" x14ac:dyDescent="0.25">
      <c r="B136" s="1"/>
      <c r="C136" s="1"/>
      <c r="D136" s="1"/>
      <c r="E136" s="1"/>
      <c r="F136" s="1"/>
    </row>
    <row r="137" spans="2:6" x14ac:dyDescent="0.25">
      <c r="B137" s="1"/>
      <c r="C137" s="1"/>
      <c r="D137" s="1"/>
      <c r="E137" s="1"/>
      <c r="F137" s="1"/>
    </row>
    <row r="138" spans="2:6" x14ac:dyDescent="0.25">
      <c r="B138" s="1"/>
      <c r="C138" s="1"/>
      <c r="D138" s="1"/>
      <c r="E138" s="1"/>
      <c r="F138" s="1"/>
    </row>
    <row r="139" spans="2:6" x14ac:dyDescent="0.25">
      <c r="B139" s="1"/>
      <c r="C139" s="1"/>
      <c r="D139" s="1"/>
      <c r="E139" s="1"/>
      <c r="F139" s="1"/>
    </row>
    <row r="140" spans="2:6" x14ac:dyDescent="0.25">
      <c r="B140" s="1"/>
      <c r="C140" s="1"/>
      <c r="D140" s="1"/>
      <c r="E140" s="1"/>
      <c r="F140" s="1"/>
    </row>
    <row r="141" spans="2:6" x14ac:dyDescent="0.25">
      <c r="B141" s="1"/>
      <c r="C141" s="1"/>
      <c r="D141" s="1"/>
      <c r="E141" s="1"/>
      <c r="F141" s="1"/>
    </row>
    <row r="142" spans="2:6" x14ac:dyDescent="0.25">
      <c r="B142" s="1"/>
      <c r="C142" s="1"/>
      <c r="D142" s="1"/>
      <c r="E142" s="1"/>
      <c r="F142" s="1"/>
    </row>
    <row r="143" spans="2:6" x14ac:dyDescent="0.25">
      <c r="B143" s="1"/>
      <c r="C143" s="1"/>
      <c r="D143" s="1"/>
      <c r="E143" s="1"/>
      <c r="F143" s="1"/>
    </row>
    <row r="144" spans="2:6" x14ac:dyDescent="0.25">
      <c r="B144" s="1"/>
      <c r="C144" s="1"/>
      <c r="D144" s="1"/>
      <c r="E144" s="1"/>
      <c r="F144" s="1"/>
    </row>
    <row r="145" spans="2:6" x14ac:dyDescent="0.25">
      <c r="B145" s="1"/>
      <c r="C145" s="1"/>
      <c r="D145" s="1"/>
      <c r="E145" s="1"/>
      <c r="F145" s="1"/>
    </row>
    <row r="146" spans="2:6" x14ac:dyDescent="0.25">
      <c r="B146" s="1"/>
      <c r="C146" s="1"/>
      <c r="D146" s="1"/>
      <c r="E146" s="1"/>
      <c r="F146" s="1"/>
    </row>
    <row r="147" spans="2:6" x14ac:dyDescent="0.25">
      <c r="B147" s="1"/>
      <c r="C147" s="1"/>
      <c r="D147" s="1"/>
      <c r="E147" s="1"/>
      <c r="F147" s="1"/>
    </row>
    <row r="148" spans="2:6" x14ac:dyDescent="0.25">
      <c r="B148" s="1"/>
      <c r="C148" s="1"/>
      <c r="D148" s="1"/>
      <c r="E148" s="1"/>
      <c r="F148" s="1"/>
    </row>
    <row r="149" spans="2:6" x14ac:dyDescent="0.25">
      <c r="B149" s="1"/>
      <c r="C149" s="1"/>
      <c r="D149" s="1"/>
      <c r="E149" s="1"/>
      <c r="F149" s="1"/>
    </row>
    <row r="150" spans="2:6" x14ac:dyDescent="0.25">
      <c r="B150" s="1"/>
      <c r="C150" s="1"/>
      <c r="D150" s="1"/>
      <c r="E150" s="1"/>
      <c r="F150" s="1"/>
    </row>
    <row r="151" spans="2:6" x14ac:dyDescent="0.25">
      <c r="B151" s="1"/>
      <c r="C151" s="1"/>
      <c r="D151" s="1"/>
      <c r="E151" s="1"/>
      <c r="F151" s="1"/>
    </row>
    <row r="152" spans="2:6" x14ac:dyDescent="0.25">
      <c r="B152" s="1"/>
      <c r="C152" s="1"/>
      <c r="D152" s="1"/>
      <c r="E152" s="1"/>
      <c r="F152" s="1"/>
    </row>
    <row r="153" spans="2:6" x14ac:dyDescent="0.25">
      <c r="B153" s="1"/>
      <c r="C153" s="1"/>
      <c r="D153" s="1"/>
      <c r="E153" s="1"/>
      <c r="F153" s="1"/>
    </row>
    <row r="154" spans="2:6" x14ac:dyDescent="0.25">
      <c r="B154" s="1"/>
      <c r="C154" s="1"/>
      <c r="D154" s="1"/>
      <c r="E154" s="1"/>
      <c r="F154" s="1"/>
    </row>
    <row r="155" spans="2:6" x14ac:dyDescent="0.25">
      <c r="B155" s="1"/>
      <c r="C155" s="1"/>
      <c r="D155" s="1"/>
      <c r="E155" s="1"/>
      <c r="F155" s="1"/>
    </row>
    <row r="156" spans="2:6" x14ac:dyDescent="0.25">
      <c r="B156" s="1"/>
      <c r="C156" s="1"/>
      <c r="D156" s="1"/>
      <c r="E156" s="1"/>
      <c r="F156" s="1"/>
    </row>
    <row r="157" spans="2:6" x14ac:dyDescent="0.25">
      <c r="B157" s="1"/>
      <c r="C157" s="1"/>
      <c r="D157" s="1"/>
      <c r="E157" s="1"/>
      <c r="F157" s="1"/>
    </row>
    <row r="158" spans="2:6" x14ac:dyDescent="0.25">
      <c r="B158" s="1"/>
      <c r="C158" s="1"/>
      <c r="D158" s="1"/>
      <c r="E158" s="1"/>
      <c r="F158" s="1"/>
    </row>
    <row r="159" spans="2:6" x14ac:dyDescent="0.25">
      <c r="B159" s="1"/>
      <c r="C159" s="1"/>
      <c r="D159" s="1"/>
      <c r="E159" s="1"/>
      <c r="F159" s="1"/>
    </row>
    <row r="160" spans="2:6" x14ac:dyDescent="0.25">
      <c r="B160" s="1"/>
      <c r="C160" s="1"/>
      <c r="D160" s="1"/>
      <c r="E160" s="1"/>
      <c r="F160" s="1"/>
    </row>
    <row r="161" spans="2:6" x14ac:dyDescent="0.25">
      <c r="B161" s="1"/>
      <c r="C161" s="1"/>
      <c r="D161" s="1"/>
      <c r="E161" s="1"/>
      <c r="F161" s="1"/>
    </row>
    <row r="162" spans="2:6" x14ac:dyDescent="0.25">
      <c r="B162" s="1"/>
      <c r="C162" s="1"/>
      <c r="D162" s="1"/>
      <c r="E162" s="1"/>
      <c r="F162" s="1"/>
    </row>
    <row r="163" spans="2:6" x14ac:dyDescent="0.25">
      <c r="B163" s="1"/>
      <c r="C163" s="1"/>
      <c r="D163" s="1"/>
      <c r="E163" s="1"/>
      <c r="F163" s="1"/>
    </row>
    <row r="164" spans="2:6" x14ac:dyDescent="0.25">
      <c r="B164" s="1"/>
      <c r="C164" s="1"/>
      <c r="D164" s="1"/>
      <c r="E164" s="1"/>
      <c r="F164" s="1"/>
    </row>
    <row r="165" spans="2:6" x14ac:dyDescent="0.25">
      <c r="B165" s="1"/>
      <c r="C165" s="1"/>
      <c r="D165" s="1"/>
      <c r="E165" s="1"/>
      <c r="F165" s="1"/>
    </row>
    <row r="166" spans="2:6" x14ac:dyDescent="0.25">
      <c r="B166" s="1"/>
      <c r="C166" s="1"/>
      <c r="D166" s="1"/>
      <c r="E166" s="1"/>
      <c r="F166" s="1"/>
    </row>
    <row r="167" spans="2:6" x14ac:dyDescent="0.25">
      <c r="B167" s="1"/>
      <c r="C167" s="1"/>
      <c r="D167" s="1"/>
      <c r="E167" s="1"/>
      <c r="F167" s="1"/>
    </row>
    <row r="168" spans="2:6" x14ac:dyDescent="0.25">
      <c r="B168" s="1"/>
      <c r="C168" s="1"/>
      <c r="D168" s="1"/>
      <c r="E168" s="1"/>
      <c r="F168" s="1"/>
    </row>
    <row r="169" spans="2:6" x14ac:dyDescent="0.25">
      <c r="B169" s="1"/>
      <c r="C169" s="1"/>
      <c r="D169" s="1"/>
      <c r="E169" s="1"/>
      <c r="F169" s="1"/>
    </row>
    <row r="170" spans="2:6" x14ac:dyDescent="0.25">
      <c r="B170" s="1"/>
      <c r="C170" s="1"/>
      <c r="D170" s="1"/>
      <c r="E170" s="1"/>
      <c r="F170" s="1"/>
    </row>
    <row r="171" spans="2:6" x14ac:dyDescent="0.25">
      <c r="B171" s="1"/>
      <c r="C171" s="1"/>
      <c r="D171" s="1"/>
      <c r="E171" s="1"/>
      <c r="F171" s="1"/>
    </row>
    <row r="172" spans="2:6" x14ac:dyDescent="0.25">
      <c r="B172" s="1"/>
      <c r="C172" s="1"/>
      <c r="D172" s="1"/>
      <c r="E172" s="1"/>
      <c r="F172" s="1"/>
    </row>
    <row r="173" spans="2:6" x14ac:dyDescent="0.25">
      <c r="B173" s="1"/>
      <c r="C173" s="1"/>
      <c r="D173" s="1"/>
      <c r="E173" s="1"/>
      <c r="F173" s="1"/>
    </row>
    <row r="174" spans="2:6" x14ac:dyDescent="0.25">
      <c r="B174" s="1"/>
      <c r="C174" s="1"/>
      <c r="D174" s="1"/>
      <c r="E174" s="1"/>
      <c r="F174" s="1"/>
    </row>
    <row r="175" spans="2:6" x14ac:dyDescent="0.25">
      <c r="B175" s="1"/>
      <c r="C175" s="1"/>
      <c r="D175" s="1"/>
      <c r="E175" s="1"/>
      <c r="F175" s="1"/>
    </row>
    <row r="176" spans="2:6" x14ac:dyDescent="0.25">
      <c r="B176" s="1"/>
      <c r="C176" s="1"/>
      <c r="D176" s="1"/>
      <c r="E176" s="1"/>
      <c r="F176" s="1"/>
    </row>
    <row r="177" spans="2:6" x14ac:dyDescent="0.25">
      <c r="B177" s="1"/>
      <c r="C177" s="1"/>
      <c r="D177" s="1"/>
      <c r="E177" s="1"/>
      <c r="F177" s="1"/>
    </row>
    <row r="178" spans="2:6" x14ac:dyDescent="0.25">
      <c r="B178" s="1"/>
      <c r="C178" s="1"/>
      <c r="D178" s="1"/>
      <c r="E178" s="1"/>
      <c r="F178" s="1"/>
    </row>
    <row r="179" spans="2:6" x14ac:dyDescent="0.25">
      <c r="B179" s="1"/>
      <c r="C179" s="1"/>
      <c r="D179" s="1"/>
      <c r="E179" s="1"/>
      <c r="F179" s="1"/>
    </row>
    <row r="180" spans="2:6" x14ac:dyDescent="0.25">
      <c r="B180" s="1"/>
      <c r="C180" s="1"/>
      <c r="D180" s="1"/>
      <c r="E180" s="1"/>
      <c r="F180" s="1"/>
    </row>
    <row r="181" spans="2:6" x14ac:dyDescent="0.25">
      <c r="B181" s="1"/>
      <c r="C181" s="1"/>
      <c r="D181" s="1"/>
      <c r="E181" s="1"/>
      <c r="F181" s="1"/>
    </row>
    <row r="182" spans="2:6" x14ac:dyDescent="0.25">
      <c r="B182" s="1"/>
      <c r="C182" s="1"/>
      <c r="D182" s="1"/>
      <c r="E182" s="1"/>
      <c r="F182" s="1"/>
    </row>
    <row r="183" spans="2:6" x14ac:dyDescent="0.25">
      <c r="B183" s="1"/>
      <c r="C183" s="1"/>
      <c r="D183" s="1"/>
      <c r="E183" s="1"/>
      <c r="F183" s="1"/>
    </row>
    <row r="184" spans="2:6" x14ac:dyDescent="0.25">
      <c r="B184" s="1"/>
      <c r="C184" s="1"/>
      <c r="D184" s="1"/>
      <c r="E184" s="1"/>
      <c r="F184" s="1"/>
    </row>
    <row r="185" spans="2:6" x14ac:dyDescent="0.25">
      <c r="B185" s="1"/>
      <c r="C185" s="1"/>
      <c r="D185" s="1"/>
      <c r="E185" s="1"/>
      <c r="F185" s="1"/>
    </row>
    <row r="186" spans="2:6" x14ac:dyDescent="0.25">
      <c r="B186" s="1"/>
      <c r="C186" s="1"/>
      <c r="D186" s="1"/>
      <c r="E186" s="1"/>
      <c r="F186" s="1"/>
    </row>
    <row r="187" spans="2:6" x14ac:dyDescent="0.25">
      <c r="B187" s="1"/>
      <c r="C187" s="1"/>
      <c r="D187" s="1"/>
      <c r="E187" s="1"/>
      <c r="F187" s="1"/>
    </row>
    <row r="188" spans="2:6" x14ac:dyDescent="0.25">
      <c r="B188" s="1"/>
      <c r="C188" s="1"/>
      <c r="D188" s="1"/>
      <c r="E188" s="1"/>
      <c r="F188" s="1"/>
    </row>
    <row r="189" spans="2:6" x14ac:dyDescent="0.25">
      <c r="B189" s="1"/>
      <c r="C189" s="1"/>
      <c r="D189" s="1"/>
      <c r="E189" s="1"/>
      <c r="F189" s="1"/>
    </row>
    <row r="190" spans="2:6" x14ac:dyDescent="0.25">
      <c r="B190" s="1"/>
      <c r="C190" s="1"/>
      <c r="D190" s="1"/>
      <c r="E190" s="1"/>
      <c r="F190" s="1"/>
    </row>
    <row r="191" spans="2:6" x14ac:dyDescent="0.25">
      <c r="B191" s="1"/>
      <c r="C191" s="1"/>
      <c r="D191" s="1"/>
      <c r="E191" s="1"/>
      <c r="F191" s="1"/>
    </row>
    <row r="192" spans="2:6" x14ac:dyDescent="0.25">
      <c r="B192" s="1"/>
      <c r="C192" s="1"/>
      <c r="D192" s="1"/>
      <c r="E192" s="1"/>
      <c r="F192" s="1"/>
    </row>
    <row r="193" spans="2:6" x14ac:dyDescent="0.25">
      <c r="B193" s="1"/>
      <c r="C193" s="1"/>
      <c r="D193" s="1"/>
      <c r="E193" s="1"/>
      <c r="F193" s="1"/>
    </row>
    <row r="194" spans="2:6" x14ac:dyDescent="0.25">
      <c r="B194" s="1"/>
      <c r="C194" s="1"/>
      <c r="D194" s="1"/>
      <c r="E194" s="1"/>
      <c r="F194" s="1"/>
    </row>
    <row r="195" spans="2:6" x14ac:dyDescent="0.25">
      <c r="B195" s="1"/>
      <c r="C195" s="1"/>
      <c r="D195" s="1"/>
      <c r="E195" s="1"/>
      <c r="F195" s="1"/>
    </row>
    <row r="196" spans="2:6" x14ac:dyDescent="0.25">
      <c r="B196" s="1"/>
      <c r="C196" s="1"/>
      <c r="D196" s="1"/>
      <c r="E196" s="1"/>
      <c r="F196" s="1"/>
    </row>
    <row r="197" spans="2:6" x14ac:dyDescent="0.25">
      <c r="B197" s="1"/>
      <c r="C197" s="1"/>
      <c r="D197" s="1"/>
      <c r="E197" s="1"/>
      <c r="F197" s="1"/>
    </row>
    <row r="198" spans="2:6" x14ac:dyDescent="0.25">
      <c r="B198" s="1"/>
      <c r="C198" s="1"/>
      <c r="D198" s="1"/>
      <c r="E198" s="1"/>
      <c r="F198" s="1"/>
    </row>
    <row r="199" spans="2:6" x14ac:dyDescent="0.25">
      <c r="B199" s="1"/>
      <c r="C199" s="1"/>
      <c r="D199" s="1"/>
      <c r="E199" s="1"/>
      <c r="F199" s="1"/>
    </row>
    <row r="200" spans="2:6" x14ac:dyDescent="0.25">
      <c r="B200" s="1"/>
      <c r="C200" s="1"/>
      <c r="D200" s="1"/>
      <c r="E200" s="1"/>
      <c r="F200" s="1"/>
    </row>
    <row r="201" spans="2:6" x14ac:dyDescent="0.25">
      <c r="B201" s="1"/>
      <c r="C201" s="1"/>
      <c r="D201" s="1"/>
      <c r="E201" s="1"/>
      <c r="F201" s="1"/>
    </row>
    <row r="202" spans="2:6" x14ac:dyDescent="0.25">
      <c r="B202" s="1"/>
      <c r="C202" s="1"/>
      <c r="D202" s="1"/>
      <c r="E202" s="1"/>
      <c r="F202" s="1"/>
    </row>
    <row r="203" spans="2:6" x14ac:dyDescent="0.25">
      <c r="B203" s="1"/>
      <c r="C203" s="1"/>
      <c r="D203" s="1"/>
      <c r="E203" s="1"/>
      <c r="F203" s="1"/>
    </row>
    <row r="204" spans="2:6" x14ac:dyDescent="0.25">
      <c r="B204" s="1"/>
      <c r="C204" s="1"/>
      <c r="D204" s="1"/>
      <c r="E204" s="1"/>
      <c r="F204" s="1"/>
    </row>
    <row r="205" spans="2:6" x14ac:dyDescent="0.25">
      <c r="B205" s="1"/>
      <c r="C205" s="1"/>
      <c r="D205" s="1"/>
      <c r="E205" s="1"/>
      <c r="F205" s="1"/>
    </row>
    <row r="206" spans="2:6" x14ac:dyDescent="0.25">
      <c r="B206" s="1"/>
      <c r="C206" s="1"/>
      <c r="D206" s="1"/>
      <c r="E206" s="1"/>
      <c r="F206" s="1"/>
    </row>
    <row r="207" spans="2:6" x14ac:dyDescent="0.25">
      <c r="B207" s="1"/>
      <c r="C207" s="1"/>
      <c r="D207" s="1"/>
      <c r="E207" s="1"/>
      <c r="F207" s="1"/>
    </row>
    <row r="208" spans="2:6" x14ac:dyDescent="0.25">
      <c r="B208" s="1"/>
      <c r="C208" s="1"/>
      <c r="D208" s="1"/>
      <c r="E208" s="1"/>
      <c r="F208" s="1"/>
    </row>
    <row r="209" spans="2:6" x14ac:dyDescent="0.25">
      <c r="B209" s="1"/>
      <c r="C209" s="1"/>
      <c r="D209" s="1"/>
      <c r="E209" s="1"/>
      <c r="F209" s="1"/>
    </row>
    <row r="210" spans="2:6" x14ac:dyDescent="0.25">
      <c r="B210" s="1"/>
      <c r="C210" s="1"/>
      <c r="D210" s="1"/>
      <c r="E210" s="1"/>
      <c r="F210" s="1"/>
    </row>
    <row r="211" spans="2:6" x14ac:dyDescent="0.25">
      <c r="B211" s="1"/>
      <c r="C211" s="1"/>
      <c r="D211" s="1"/>
      <c r="E211" s="1"/>
      <c r="F211" s="1"/>
    </row>
    <row r="212" spans="2:6" x14ac:dyDescent="0.25">
      <c r="B212" s="1"/>
      <c r="C212" s="1"/>
      <c r="D212" s="1"/>
      <c r="E212" s="1"/>
      <c r="F212" s="1"/>
    </row>
    <row r="213" spans="2:6" x14ac:dyDescent="0.25">
      <c r="B213" s="1"/>
      <c r="C213" s="1"/>
      <c r="D213" s="1"/>
      <c r="E213" s="1"/>
      <c r="F213" s="1"/>
    </row>
    <row r="214" spans="2:6" x14ac:dyDescent="0.25">
      <c r="B214" s="1"/>
      <c r="C214" s="1"/>
      <c r="D214" s="1"/>
      <c r="E214" s="1"/>
      <c r="F214" s="1"/>
    </row>
    <row r="215" spans="2:6" x14ac:dyDescent="0.25">
      <c r="B215" s="1"/>
      <c r="C215" s="1"/>
      <c r="D215" s="1"/>
      <c r="E215" s="1"/>
      <c r="F215" s="1"/>
    </row>
    <row r="216" spans="2:6" x14ac:dyDescent="0.25">
      <c r="B216" s="1"/>
      <c r="C216" s="1"/>
      <c r="D216" s="1"/>
      <c r="E216" s="1"/>
      <c r="F216" s="1"/>
    </row>
    <row r="217" spans="2:6" x14ac:dyDescent="0.25">
      <c r="B217" s="1"/>
      <c r="C217" s="1"/>
      <c r="D217" s="1"/>
      <c r="E217" s="1"/>
      <c r="F217" s="1"/>
    </row>
    <row r="218" spans="2:6" x14ac:dyDescent="0.25">
      <c r="B218" s="1"/>
      <c r="C218" s="1"/>
      <c r="D218" s="1"/>
      <c r="E218" s="1"/>
      <c r="F218" s="1"/>
    </row>
    <row r="219" spans="2:6" x14ac:dyDescent="0.25">
      <c r="B219" s="1"/>
      <c r="C219" s="1"/>
      <c r="D219" s="1"/>
      <c r="E219" s="1"/>
      <c r="F219" s="1"/>
    </row>
    <row r="220" spans="2:6" x14ac:dyDescent="0.25">
      <c r="B220" s="1"/>
      <c r="C220" s="1"/>
      <c r="D220" s="1"/>
      <c r="E220" s="1"/>
      <c r="F220" s="1"/>
    </row>
    <row r="221" spans="2:6" x14ac:dyDescent="0.25">
      <c r="B221" s="1"/>
      <c r="C221" s="1"/>
      <c r="D221" s="1"/>
      <c r="E221" s="1"/>
      <c r="F221" s="1"/>
    </row>
    <row r="222" spans="2:6" x14ac:dyDescent="0.25">
      <c r="B222" s="1"/>
      <c r="C222" s="1"/>
      <c r="D222" s="1"/>
      <c r="E222" s="1"/>
      <c r="F222" s="1"/>
    </row>
    <row r="223" spans="2:6" x14ac:dyDescent="0.25">
      <c r="B223" s="1"/>
      <c r="C223" s="1"/>
      <c r="D223" s="1"/>
      <c r="E223" s="1"/>
      <c r="F223" s="1"/>
    </row>
    <row r="224" spans="2:6" x14ac:dyDescent="0.25">
      <c r="B224" s="1"/>
      <c r="C224" s="1"/>
      <c r="D224" s="1"/>
      <c r="E224" s="1"/>
      <c r="F224" s="1"/>
    </row>
    <row r="225" spans="2:6" x14ac:dyDescent="0.25">
      <c r="B225" s="1"/>
      <c r="C225" s="1"/>
      <c r="D225" s="1"/>
      <c r="E225" s="1"/>
      <c r="F225" s="1"/>
    </row>
    <row r="226" spans="2:6" x14ac:dyDescent="0.25">
      <c r="B226" s="1"/>
      <c r="C226" s="1"/>
      <c r="D226" s="1"/>
      <c r="E226" s="1"/>
      <c r="F226" s="1"/>
    </row>
    <row r="227" spans="2:6" x14ac:dyDescent="0.25">
      <c r="B227" s="1"/>
      <c r="C227" s="1"/>
      <c r="D227" s="1"/>
      <c r="E227" s="1"/>
      <c r="F227" s="1"/>
    </row>
    <row r="228" spans="2:6" x14ac:dyDescent="0.25">
      <c r="B228" s="1"/>
      <c r="C228" s="1"/>
      <c r="D228" s="1"/>
      <c r="E228" s="1"/>
      <c r="F228" s="1"/>
    </row>
    <row r="229" spans="2:6" x14ac:dyDescent="0.25">
      <c r="B229" s="1"/>
      <c r="C229" s="1"/>
      <c r="D229" s="1"/>
      <c r="E229" s="1"/>
      <c r="F229" s="1"/>
    </row>
    <row r="230" spans="2:6" x14ac:dyDescent="0.25">
      <c r="B230" s="1"/>
      <c r="C230" s="1"/>
      <c r="D230" s="1"/>
      <c r="E230" s="1"/>
      <c r="F230" s="1"/>
    </row>
    <row r="231" spans="2:6" x14ac:dyDescent="0.25">
      <c r="B231" s="1"/>
      <c r="C231" s="1"/>
      <c r="D231" s="1"/>
      <c r="E231" s="1"/>
      <c r="F231" s="1"/>
    </row>
    <row r="232" spans="2:6" x14ac:dyDescent="0.25">
      <c r="B232" s="1"/>
      <c r="C232" s="1"/>
      <c r="D232" s="1"/>
      <c r="E232" s="1"/>
      <c r="F232" s="1"/>
    </row>
    <row r="233" spans="2:6" x14ac:dyDescent="0.25">
      <c r="B233" s="1"/>
      <c r="C233" s="1"/>
      <c r="D233" s="1"/>
      <c r="E233" s="1"/>
      <c r="F233" s="1"/>
    </row>
    <row r="234" spans="2:6" x14ac:dyDescent="0.25">
      <c r="B234" s="1"/>
      <c r="C234" s="1"/>
      <c r="D234" s="1"/>
      <c r="E234" s="1"/>
      <c r="F234" s="1"/>
    </row>
    <row r="235" spans="2:6" x14ac:dyDescent="0.25">
      <c r="B235" s="1"/>
      <c r="C235" s="1"/>
      <c r="D235" s="1"/>
      <c r="E235" s="1"/>
      <c r="F235" s="1"/>
    </row>
    <row r="236" spans="2:6" x14ac:dyDescent="0.25">
      <c r="B236" s="1"/>
      <c r="C236" s="1"/>
      <c r="D236" s="1"/>
      <c r="E236" s="1"/>
      <c r="F236" s="1"/>
    </row>
    <row r="237" spans="2:6" x14ac:dyDescent="0.25">
      <c r="B237" s="1"/>
      <c r="C237" s="1"/>
      <c r="D237" s="1"/>
      <c r="E237" s="1"/>
      <c r="F237" s="1"/>
    </row>
    <row r="238" spans="2:6" x14ac:dyDescent="0.25">
      <c r="B238" s="1"/>
      <c r="C238" s="1"/>
      <c r="D238" s="1"/>
      <c r="E238" s="1"/>
      <c r="F238" s="1"/>
    </row>
    <row r="239" spans="2:6" x14ac:dyDescent="0.25">
      <c r="B239" s="1"/>
      <c r="C239" s="1"/>
      <c r="D239" s="1"/>
      <c r="E239" s="1"/>
      <c r="F239" s="1"/>
    </row>
    <row r="240" spans="2:6" x14ac:dyDescent="0.25">
      <c r="B240" s="1"/>
      <c r="C240" s="1"/>
      <c r="D240" s="1"/>
      <c r="E240" s="1"/>
      <c r="F240" s="1"/>
    </row>
    <row r="241" spans="2:6" x14ac:dyDescent="0.25">
      <c r="B241" s="1"/>
      <c r="C241" s="1"/>
      <c r="D241" s="1"/>
      <c r="E241" s="1"/>
      <c r="F241" s="1"/>
    </row>
    <row r="242" spans="2:6" x14ac:dyDescent="0.25">
      <c r="B242" s="1"/>
      <c r="C242" s="1"/>
      <c r="D242" s="1"/>
      <c r="E242" s="1"/>
      <c r="F242" s="1"/>
    </row>
    <row r="243" spans="2:6" x14ac:dyDescent="0.25">
      <c r="B243" s="1"/>
      <c r="C243" s="1"/>
      <c r="D243" s="1"/>
      <c r="E243" s="1"/>
      <c r="F243" s="1"/>
    </row>
    <row r="244" spans="2:6" x14ac:dyDescent="0.25">
      <c r="B244" s="1"/>
      <c r="C244" s="1"/>
      <c r="D244" s="1"/>
      <c r="E244" s="1"/>
      <c r="F244" s="1"/>
    </row>
    <row r="245" spans="2:6" x14ac:dyDescent="0.25">
      <c r="B245" s="1"/>
      <c r="C245" s="1"/>
      <c r="D245" s="1"/>
      <c r="E245" s="1"/>
      <c r="F245" s="1"/>
    </row>
    <row r="246" spans="2:6" x14ac:dyDescent="0.25">
      <c r="B246" s="1"/>
      <c r="C246" s="1"/>
      <c r="D246" s="1"/>
      <c r="E246" s="1"/>
      <c r="F246" s="1"/>
    </row>
    <row r="247" spans="2:6" x14ac:dyDescent="0.25">
      <c r="B247" s="1"/>
      <c r="C247" s="1"/>
      <c r="D247" s="1"/>
      <c r="E247" s="1"/>
      <c r="F247" s="1"/>
    </row>
    <row r="248" spans="2:6" x14ac:dyDescent="0.25">
      <c r="B248" s="1"/>
      <c r="C248" s="1"/>
      <c r="D248" s="1"/>
      <c r="E248" s="1"/>
      <c r="F248" s="1"/>
    </row>
    <row r="249" spans="2:6" x14ac:dyDescent="0.25">
      <c r="B249" s="1"/>
      <c r="C249" s="1"/>
      <c r="D249" s="1"/>
      <c r="E249" s="1"/>
      <c r="F249" s="1"/>
    </row>
    <row r="250" spans="2:6" x14ac:dyDescent="0.25">
      <c r="B250" s="1"/>
      <c r="C250" s="1"/>
      <c r="D250" s="1"/>
      <c r="E250" s="1"/>
      <c r="F250" s="1"/>
    </row>
    <row r="251" spans="2:6" x14ac:dyDescent="0.25">
      <c r="B251" s="1"/>
      <c r="C251" s="1"/>
      <c r="D251" s="1"/>
      <c r="E251" s="1"/>
      <c r="F251" s="1"/>
    </row>
    <row r="252" spans="2:6" x14ac:dyDescent="0.25">
      <c r="B252" s="1"/>
      <c r="C252" s="1"/>
      <c r="D252" s="1"/>
      <c r="E252" s="1"/>
      <c r="F252" s="1"/>
    </row>
    <row r="253" spans="2:6" x14ac:dyDescent="0.25">
      <c r="B253" s="1"/>
      <c r="C253" s="1"/>
      <c r="D253" s="1"/>
      <c r="E253" s="1"/>
      <c r="F253" s="1"/>
    </row>
    <row r="254" spans="2:6" x14ac:dyDescent="0.25">
      <c r="B254" s="1"/>
      <c r="C254" s="1"/>
      <c r="D254" s="1"/>
      <c r="E254" s="1"/>
      <c r="F254" s="1"/>
    </row>
    <row r="255" spans="2:6" x14ac:dyDescent="0.25">
      <c r="B255" s="1"/>
      <c r="C255" s="1"/>
      <c r="D255" s="1"/>
      <c r="E255" s="1"/>
      <c r="F255" s="1"/>
    </row>
    <row r="256" spans="2:6" x14ac:dyDescent="0.25">
      <c r="B256" s="1"/>
      <c r="C256" s="1"/>
      <c r="D256" s="1"/>
      <c r="E256" s="1"/>
      <c r="F256" s="1"/>
    </row>
    <row r="257" spans="2:6" x14ac:dyDescent="0.25">
      <c r="B257" s="1"/>
      <c r="C257" s="1"/>
      <c r="D257" s="1"/>
      <c r="E257" s="1"/>
      <c r="F257" s="1"/>
    </row>
    <row r="258" spans="2:6" x14ac:dyDescent="0.25">
      <c r="B258" s="1"/>
      <c r="C258" s="1"/>
      <c r="D258" s="1"/>
      <c r="E258" s="1"/>
      <c r="F258" s="1"/>
    </row>
    <row r="259" spans="2:6" x14ac:dyDescent="0.25">
      <c r="B259" s="1"/>
      <c r="C259" s="1"/>
      <c r="D259" s="1"/>
      <c r="E259" s="1"/>
      <c r="F259" s="1"/>
    </row>
    <row r="260" spans="2:6" x14ac:dyDescent="0.25">
      <c r="B260" s="1"/>
      <c r="C260" s="1"/>
      <c r="D260" s="1"/>
      <c r="E260" s="1"/>
      <c r="F260" s="1"/>
    </row>
    <row r="261" spans="2:6" x14ac:dyDescent="0.25">
      <c r="B261" s="1"/>
      <c r="C261" s="1"/>
      <c r="D261" s="1"/>
      <c r="E261" s="1"/>
      <c r="F261" s="1"/>
    </row>
    <row r="262" spans="2:6" x14ac:dyDescent="0.25">
      <c r="B262" s="1"/>
      <c r="C262" s="1"/>
      <c r="D262" s="1"/>
      <c r="E262" s="1"/>
      <c r="F262" s="1"/>
    </row>
    <row r="263" spans="2:6" x14ac:dyDescent="0.25">
      <c r="B263" s="1"/>
      <c r="C263" s="1"/>
      <c r="D263" s="1"/>
      <c r="E263" s="1"/>
      <c r="F263" s="1"/>
    </row>
    <row r="264" spans="2:6" x14ac:dyDescent="0.25">
      <c r="B264" s="1"/>
      <c r="C264" s="1"/>
      <c r="D264" s="1"/>
      <c r="E264" s="1"/>
      <c r="F264" s="1"/>
    </row>
    <row r="265" spans="2:6" x14ac:dyDescent="0.25">
      <c r="B265" s="1"/>
      <c r="C265" s="1"/>
      <c r="D265" s="1"/>
      <c r="E265" s="1"/>
      <c r="F265" s="1"/>
    </row>
    <row r="266" spans="2:6" x14ac:dyDescent="0.25">
      <c r="B266" s="1"/>
      <c r="C266" s="1"/>
      <c r="D266" s="1"/>
      <c r="E266" s="1"/>
      <c r="F266" s="1"/>
    </row>
    <row r="267" spans="2:6" x14ac:dyDescent="0.25">
      <c r="B267" s="1"/>
      <c r="C267" s="1"/>
      <c r="D267" s="1"/>
      <c r="E267" s="1"/>
      <c r="F267" s="1"/>
    </row>
    <row r="268" spans="2:6" x14ac:dyDescent="0.25">
      <c r="B268" s="1"/>
      <c r="C268" s="1"/>
      <c r="D268" s="1"/>
      <c r="E268" s="1"/>
      <c r="F268" s="1"/>
    </row>
    <row r="269" spans="2:6" x14ac:dyDescent="0.25">
      <c r="B269" s="1"/>
      <c r="C269" s="1"/>
      <c r="D269" s="1"/>
      <c r="E269" s="1"/>
      <c r="F269" s="1"/>
    </row>
    <row r="270" spans="2:6" x14ac:dyDescent="0.25">
      <c r="B270" s="1"/>
      <c r="C270" s="1"/>
      <c r="D270" s="1"/>
      <c r="E270" s="1"/>
      <c r="F270" s="1"/>
    </row>
    <row r="271" spans="2:6" x14ac:dyDescent="0.25">
      <c r="B271" s="1"/>
      <c r="C271" s="1"/>
      <c r="D271" s="1"/>
      <c r="E271" s="1"/>
      <c r="F271" s="1"/>
    </row>
    <row r="272" spans="2:6" x14ac:dyDescent="0.25">
      <c r="B272" s="1"/>
      <c r="C272" s="1"/>
      <c r="D272" s="1"/>
      <c r="E272" s="1"/>
      <c r="F272" s="1"/>
    </row>
    <row r="273" spans="2:6" x14ac:dyDescent="0.25">
      <c r="B273" s="1"/>
      <c r="C273" s="1"/>
      <c r="D273" s="1"/>
      <c r="E273" s="1"/>
      <c r="F273" s="1"/>
    </row>
    <row r="274" spans="2:6" x14ac:dyDescent="0.25">
      <c r="B274" s="1"/>
      <c r="C274" s="1"/>
      <c r="D274" s="1"/>
      <c r="E274" s="1"/>
      <c r="F274" s="1"/>
    </row>
    <row r="275" spans="2:6" x14ac:dyDescent="0.25">
      <c r="B275" s="1"/>
      <c r="C275" s="1"/>
      <c r="D275" s="1"/>
      <c r="E275" s="1"/>
      <c r="F275" s="1"/>
    </row>
    <row r="276" spans="2:6" x14ac:dyDescent="0.25">
      <c r="B276" s="1"/>
      <c r="C276" s="1"/>
      <c r="D276" s="1"/>
      <c r="E276" s="1"/>
      <c r="F276" s="1"/>
    </row>
    <row r="277" spans="2:6" x14ac:dyDescent="0.25">
      <c r="B277" s="1"/>
      <c r="C277" s="1"/>
      <c r="D277" s="1"/>
      <c r="E277" s="1"/>
      <c r="F277" s="1"/>
    </row>
    <row r="278" spans="2:6" x14ac:dyDescent="0.25">
      <c r="B278" s="1"/>
      <c r="C278" s="1"/>
      <c r="D278" s="1"/>
      <c r="E278" s="1"/>
      <c r="F278" s="1"/>
    </row>
    <row r="279" spans="2:6" x14ac:dyDescent="0.25">
      <c r="B279" s="1"/>
      <c r="C279" s="1"/>
      <c r="D279" s="1"/>
      <c r="E279" s="1"/>
      <c r="F279" s="1"/>
    </row>
    <row r="280" spans="2:6" x14ac:dyDescent="0.25">
      <c r="B280" s="1"/>
      <c r="C280" s="1"/>
      <c r="D280" s="1"/>
      <c r="E280" s="1"/>
      <c r="F280" s="1"/>
    </row>
    <row r="281" spans="2:6" x14ac:dyDescent="0.25">
      <c r="B281" s="1"/>
      <c r="C281" s="1"/>
      <c r="D281" s="1"/>
      <c r="E281" s="1"/>
      <c r="F281" s="1"/>
    </row>
    <row r="282" spans="2:6" x14ac:dyDescent="0.25">
      <c r="B282" s="1"/>
      <c r="C282" s="1"/>
      <c r="D282" s="1"/>
      <c r="E282" s="1"/>
      <c r="F282" s="1"/>
    </row>
    <row r="283" spans="2:6" x14ac:dyDescent="0.25">
      <c r="B283" s="1"/>
      <c r="C283" s="1"/>
      <c r="D283" s="1"/>
      <c r="E283" s="1"/>
      <c r="F283" s="1"/>
    </row>
    <row r="284" spans="2:6" x14ac:dyDescent="0.25">
      <c r="B284" s="1"/>
      <c r="C284" s="1"/>
      <c r="D284" s="1"/>
      <c r="E284" s="1"/>
      <c r="F284" s="1"/>
    </row>
    <row r="285" spans="2:6" x14ac:dyDescent="0.25">
      <c r="B285" s="1"/>
      <c r="C285" s="1"/>
      <c r="D285" s="1"/>
      <c r="E285" s="1"/>
      <c r="F285" s="1"/>
    </row>
    <row r="286" spans="2:6" x14ac:dyDescent="0.25">
      <c r="B286" s="1"/>
      <c r="C286" s="1"/>
      <c r="D286" s="1"/>
      <c r="E286" s="1"/>
      <c r="F286" s="1"/>
    </row>
    <row r="287" spans="2:6" x14ac:dyDescent="0.25">
      <c r="B287" s="1"/>
      <c r="C287" s="1"/>
      <c r="D287" s="1"/>
      <c r="E287" s="1"/>
      <c r="F287" s="1"/>
    </row>
    <row r="288" spans="2:6" x14ac:dyDescent="0.25">
      <c r="B288" s="1"/>
      <c r="C288" s="1"/>
      <c r="D288" s="1"/>
      <c r="E288" s="1"/>
      <c r="F288" s="1"/>
    </row>
    <row r="289" spans="2:6" x14ac:dyDescent="0.25">
      <c r="B289" s="1"/>
      <c r="C289" s="1"/>
      <c r="D289" s="1"/>
      <c r="E289" s="1"/>
      <c r="F289" s="1"/>
    </row>
    <row r="290" spans="2:6" x14ac:dyDescent="0.25">
      <c r="B290" s="1"/>
      <c r="C290" s="1"/>
      <c r="D290" s="1"/>
      <c r="E290" s="1"/>
      <c r="F290" s="1"/>
    </row>
    <row r="291" spans="2:6" x14ac:dyDescent="0.25">
      <c r="B291" s="1"/>
      <c r="C291" s="1"/>
      <c r="D291" s="1"/>
      <c r="E291" s="1"/>
      <c r="F291" s="1"/>
    </row>
    <row r="292" spans="2:6" x14ac:dyDescent="0.25">
      <c r="B292" s="1"/>
      <c r="C292" s="1"/>
      <c r="D292" s="1"/>
      <c r="E292" s="1"/>
      <c r="F292" s="1"/>
    </row>
    <row r="293" spans="2:6" x14ac:dyDescent="0.25">
      <c r="B293" s="1"/>
      <c r="C293" s="1"/>
      <c r="D293" s="1"/>
      <c r="E293" s="1"/>
      <c r="F293" s="1"/>
    </row>
    <row r="294" spans="2:6" x14ac:dyDescent="0.25">
      <c r="B294" s="1"/>
      <c r="C294" s="1"/>
      <c r="D294" s="1"/>
      <c r="E294" s="1"/>
      <c r="F294" s="1"/>
    </row>
    <row r="295" spans="2:6" x14ac:dyDescent="0.25">
      <c r="B295" s="1"/>
      <c r="C295" s="1"/>
      <c r="D295" s="1"/>
      <c r="E295" s="1"/>
      <c r="F295" s="1"/>
    </row>
    <row r="296" spans="2:6" x14ac:dyDescent="0.25">
      <c r="B296" s="1"/>
      <c r="C296" s="1"/>
      <c r="D296" s="1"/>
      <c r="E296" s="1"/>
      <c r="F296" s="1"/>
    </row>
    <row r="297" spans="2:6" x14ac:dyDescent="0.25">
      <c r="B297" s="1"/>
      <c r="C297" s="1"/>
      <c r="D297" s="1"/>
      <c r="E297" s="1"/>
      <c r="F297" s="1"/>
    </row>
    <row r="298" spans="2:6" x14ac:dyDescent="0.25">
      <c r="B298" s="1"/>
      <c r="C298" s="1"/>
      <c r="D298" s="1"/>
      <c r="E298" s="1"/>
      <c r="F298" s="1"/>
    </row>
    <row r="299" spans="2:6" x14ac:dyDescent="0.25">
      <c r="B299" s="1"/>
      <c r="C299" s="1"/>
      <c r="D299" s="1"/>
      <c r="E299" s="1"/>
      <c r="F299" s="1"/>
    </row>
    <row r="300" spans="2:6" x14ac:dyDescent="0.25">
      <c r="B300" s="1"/>
      <c r="C300" s="1"/>
      <c r="D300" s="1"/>
      <c r="E300" s="1"/>
      <c r="F300" s="1"/>
    </row>
    <row r="301" spans="2:6" x14ac:dyDescent="0.25">
      <c r="B301" s="1"/>
      <c r="C301" s="1"/>
      <c r="D301" s="1"/>
      <c r="E301" s="1"/>
      <c r="F301" s="1"/>
    </row>
    <row r="302" spans="2:6" x14ac:dyDescent="0.25">
      <c r="B302" s="1"/>
      <c r="C302" s="1"/>
      <c r="D302" s="1"/>
      <c r="E302" s="1"/>
      <c r="F302" s="1"/>
    </row>
    <row r="303" spans="2:6" x14ac:dyDescent="0.25">
      <c r="B303" s="1"/>
      <c r="C303" s="1"/>
      <c r="D303" s="1"/>
      <c r="E303" s="1"/>
      <c r="F303" s="1"/>
    </row>
    <row r="304" spans="2:6" x14ac:dyDescent="0.25">
      <c r="B304" s="1"/>
      <c r="C304" s="1"/>
      <c r="D304" s="1"/>
      <c r="E304" s="1"/>
      <c r="F304" s="1"/>
    </row>
    <row r="305" spans="2:6" x14ac:dyDescent="0.25">
      <c r="B305" s="1"/>
      <c r="C305" s="1"/>
      <c r="D305" s="1"/>
      <c r="E305" s="1"/>
      <c r="F305" s="1"/>
    </row>
    <row r="306" spans="2:6" x14ac:dyDescent="0.25">
      <c r="B306" s="1"/>
      <c r="C306" s="1"/>
      <c r="D306" s="1"/>
      <c r="E306" s="1"/>
      <c r="F306" s="1"/>
    </row>
    <row r="307" spans="2:6" x14ac:dyDescent="0.25">
      <c r="B307" s="1"/>
      <c r="C307" s="1"/>
      <c r="D307" s="1"/>
      <c r="E307" s="1"/>
      <c r="F307" s="1"/>
    </row>
    <row r="308" spans="2:6" x14ac:dyDescent="0.25">
      <c r="B308" s="1"/>
      <c r="C308" s="1"/>
      <c r="D308" s="1"/>
      <c r="E308" s="1"/>
      <c r="F308" s="1"/>
    </row>
    <row r="309" spans="2:6" x14ac:dyDescent="0.25">
      <c r="B309" s="1"/>
      <c r="C309" s="1"/>
      <c r="D309" s="1"/>
      <c r="E309" s="1"/>
      <c r="F309" s="1"/>
    </row>
    <row r="310" spans="2:6" x14ac:dyDescent="0.25">
      <c r="B310" s="1"/>
      <c r="C310" s="1"/>
      <c r="D310" s="1"/>
      <c r="E310" s="1"/>
      <c r="F310" s="1"/>
    </row>
    <row r="311" spans="2:6" x14ac:dyDescent="0.25">
      <c r="B311" s="1"/>
      <c r="C311" s="1"/>
      <c r="D311" s="1"/>
      <c r="E311" s="1"/>
      <c r="F311" s="1"/>
    </row>
    <row r="312" spans="2:6" x14ac:dyDescent="0.25">
      <c r="B312" s="1"/>
      <c r="C312" s="1"/>
      <c r="D312" s="1"/>
      <c r="E312" s="1"/>
      <c r="F312" s="1"/>
    </row>
    <row r="313" spans="2:6" x14ac:dyDescent="0.25">
      <c r="B313" s="1"/>
      <c r="C313" s="1"/>
      <c r="D313" s="1"/>
      <c r="E313" s="1"/>
      <c r="F313" s="1"/>
    </row>
    <row r="314" spans="2:6" x14ac:dyDescent="0.25">
      <c r="B314" s="1"/>
      <c r="C314" s="1"/>
      <c r="D314" s="1"/>
      <c r="E314" s="1"/>
      <c r="F314" s="1"/>
    </row>
    <row r="315" spans="2:6" x14ac:dyDescent="0.25">
      <c r="B315" s="1"/>
      <c r="C315" s="1"/>
      <c r="D315" s="1"/>
      <c r="E315" s="1"/>
      <c r="F315" s="1"/>
    </row>
    <row r="316" spans="2:6" x14ac:dyDescent="0.25">
      <c r="B316" s="1"/>
      <c r="C316" s="1"/>
      <c r="D316" s="1"/>
      <c r="E316" s="1"/>
      <c r="F316" s="1"/>
    </row>
    <row r="317" spans="2:6" x14ac:dyDescent="0.25">
      <c r="B317" s="1"/>
      <c r="C317" s="1"/>
      <c r="D317" s="1"/>
      <c r="E317" s="1"/>
      <c r="F317" s="1"/>
    </row>
    <row r="318" spans="2:6" x14ac:dyDescent="0.25">
      <c r="B318" s="1"/>
      <c r="C318" s="1"/>
      <c r="D318" s="1"/>
      <c r="E318" s="1"/>
      <c r="F318" s="1"/>
    </row>
    <row r="319" spans="2:6" x14ac:dyDescent="0.25">
      <c r="B319" s="1"/>
      <c r="C319" s="1"/>
      <c r="D319" s="1"/>
      <c r="E319" s="1"/>
      <c r="F319" s="1"/>
    </row>
    <row r="320" spans="2:6" x14ac:dyDescent="0.25">
      <c r="B320" s="1"/>
      <c r="C320" s="1"/>
      <c r="D320" s="1"/>
      <c r="E320" s="1"/>
      <c r="F320" s="1"/>
    </row>
    <row r="321" spans="2:6" x14ac:dyDescent="0.25">
      <c r="B321" s="1"/>
      <c r="C321" s="1"/>
      <c r="D321" s="1"/>
      <c r="E321" s="1"/>
      <c r="F321" s="1"/>
    </row>
    <row r="322" spans="2:6" x14ac:dyDescent="0.25">
      <c r="B322" s="1"/>
      <c r="C322" s="1"/>
      <c r="D322" s="1"/>
      <c r="E322" s="1"/>
      <c r="F322" s="1"/>
    </row>
    <row r="323" spans="2:6" x14ac:dyDescent="0.25">
      <c r="B323" s="1"/>
      <c r="C323" s="1"/>
      <c r="D323" s="1"/>
      <c r="E323" s="1"/>
      <c r="F323" s="1"/>
    </row>
    <row r="324" spans="2:6" x14ac:dyDescent="0.25">
      <c r="B324" s="1"/>
      <c r="C324" s="1"/>
      <c r="D324" s="1"/>
      <c r="E324" s="1"/>
      <c r="F324" s="1"/>
    </row>
    <row r="325" spans="2:6" x14ac:dyDescent="0.25">
      <c r="B325" s="1"/>
      <c r="C325" s="1"/>
      <c r="D325" s="1"/>
      <c r="E325" s="1"/>
      <c r="F325" s="1"/>
    </row>
    <row r="326" spans="2:6" x14ac:dyDescent="0.25">
      <c r="B326" s="1"/>
      <c r="C326" s="1"/>
      <c r="D326" s="1"/>
      <c r="E326" s="1"/>
      <c r="F326" s="1"/>
    </row>
    <row r="327" spans="2:6" x14ac:dyDescent="0.25">
      <c r="B327" s="1"/>
      <c r="C327" s="1"/>
      <c r="D327" s="1"/>
      <c r="E327" s="1"/>
      <c r="F327" s="1"/>
    </row>
    <row r="328" spans="2:6" x14ac:dyDescent="0.25">
      <c r="B328" s="1"/>
      <c r="C328" s="1"/>
      <c r="D328" s="1"/>
      <c r="E328" s="1"/>
      <c r="F328" s="1"/>
    </row>
    <row r="329" spans="2:6" x14ac:dyDescent="0.25">
      <c r="B329" s="1"/>
      <c r="C329" s="1"/>
      <c r="D329" s="1"/>
      <c r="E329" s="1"/>
      <c r="F329" s="1"/>
    </row>
    <row r="330" spans="2:6" x14ac:dyDescent="0.25">
      <c r="B330" s="1"/>
      <c r="C330" s="1"/>
      <c r="D330" s="1"/>
      <c r="E330" s="1"/>
      <c r="F330" s="1"/>
    </row>
    <row r="331" spans="2:6" x14ac:dyDescent="0.25">
      <c r="B331" s="1"/>
      <c r="C331" s="1"/>
      <c r="D331" s="1"/>
      <c r="E331" s="1"/>
      <c r="F331" s="1"/>
    </row>
    <row r="332" spans="2:6" x14ac:dyDescent="0.25">
      <c r="B332" s="1"/>
      <c r="C332" s="1"/>
      <c r="D332" s="1"/>
      <c r="E332" s="1"/>
      <c r="F332" s="1"/>
    </row>
    <row r="333" spans="2:6" x14ac:dyDescent="0.25">
      <c r="B333" s="1"/>
      <c r="C333" s="1"/>
      <c r="D333" s="1"/>
      <c r="E333" s="1"/>
      <c r="F333" s="1"/>
    </row>
    <row r="334" spans="2:6" x14ac:dyDescent="0.25">
      <c r="B334" s="1"/>
      <c r="C334" s="1"/>
      <c r="D334" s="1"/>
      <c r="E334" s="1"/>
      <c r="F334" s="1"/>
    </row>
    <row r="335" spans="2:6" x14ac:dyDescent="0.25">
      <c r="B335" s="1"/>
      <c r="C335" s="1"/>
      <c r="D335" s="1"/>
      <c r="E335" s="1"/>
      <c r="F335" s="1"/>
    </row>
    <row r="336" spans="2:6" x14ac:dyDescent="0.25">
      <c r="B336" s="1"/>
      <c r="C336" s="1"/>
      <c r="D336" s="1"/>
      <c r="E336" s="1"/>
      <c r="F336" s="1"/>
    </row>
    <row r="337" spans="2:6" x14ac:dyDescent="0.25">
      <c r="B337" s="1"/>
      <c r="C337" s="1"/>
      <c r="D337" s="1"/>
      <c r="E337" s="1"/>
      <c r="F337" s="1"/>
    </row>
    <row r="338" spans="2:6" x14ac:dyDescent="0.25">
      <c r="B338" s="1"/>
      <c r="C338" s="1"/>
      <c r="D338" s="1"/>
      <c r="E338" s="1"/>
      <c r="F338" s="1"/>
    </row>
    <row r="339" spans="2:6" x14ac:dyDescent="0.25">
      <c r="B339" s="1"/>
      <c r="C339" s="1"/>
      <c r="D339" s="1"/>
      <c r="E339" s="1"/>
      <c r="F339" s="1"/>
    </row>
    <row r="340" spans="2:6" x14ac:dyDescent="0.25">
      <c r="B340" s="1"/>
      <c r="C340" s="1"/>
      <c r="D340" s="1"/>
      <c r="E340" s="1"/>
      <c r="F340" s="1"/>
    </row>
    <row r="341" spans="2:6" x14ac:dyDescent="0.25">
      <c r="B341" s="1"/>
      <c r="C341" s="1"/>
      <c r="D341" s="1"/>
      <c r="E341" s="1"/>
      <c r="F341" s="1"/>
    </row>
    <row r="342" spans="2:6" x14ac:dyDescent="0.25">
      <c r="B342" s="1"/>
      <c r="C342" s="1"/>
      <c r="D342" s="1"/>
      <c r="E342" s="1"/>
      <c r="F342" s="1"/>
    </row>
    <row r="343" spans="2:6" x14ac:dyDescent="0.25">
      <c r="B343" s="1"/>
      <c r="C343" s="1"/>
      <c r="D343" s="1"/>
      <c r="E343" s="1"/>
      <c r="F343" s="1"/>
    </row>
    <row r="344" spans="2:6" x14ac:dyDescent="0.25">
      <c r="B344" s="1"/>
      <c r="C344" s="1"/>
      <c r="D344" s="1"/>
      <c r="E344" s="1"/>
      <c r="F344" s="1"/>
    </row>
    <row r="345" spans="2:6" x14ac:dyDescent="0.25">
      <c r="B345" s="1"/>
      <c r="C345" s="1"/>
      <c r="D345" s="1"/>
      <c r="E345" s="1"/>
      <c r="F345" s="1"/>
    </row>
    <row r="346" spans="2:6" x14ac:dyDescent="0.25">
      <c r="B346" s="1"/>
      <c r="C346" s="1"/>
      <c r="D346" s="1"/>
      <c r="E346" s="1"/>
      <c r="F346" s="1"/>
    </row>
    <row r="347" spans="2:6" x14ac:dyDescent="0.25">
      <c r="B347" s="1"/>
      <c r="C347" s="1"/>
      <c r="D347" s="1"/>
      <c r="E347" s="1"/>
      <c r="F347" s="1"/>
    </row>
    <row r="348" spans="2:6" x14ac:dyDescent="0.25">
      <c r="B348" s="1"/>
      <c r="C348" s="1"/>
      <c r="D348" s="1"/>
      <c r="E348" s="1"/>
      <c r="F348" s="1"/>
    </row>
    <row r="349" spans="2:6" x14ac:dyDescent="0.25">
      <c r="B349" s="1"/>
      <c r="C349" s="1"/>
      <c r="D349" s="1"/>
      <c r="E349" s="1"/>
      <c r="F349" s="1"/>
    </row>
    <row r="350" spans="2:6" x14ac:dyDescent="0.25">
      <c r="B350" s="1"/>
      <c r="C350" s="1"/>
      <c r="D350" s="1"/>
      <c r="E350" s="1"/>
      <c r="F350" s="1"/>
    </row>
    <row r="351" spans="2:6" x14ac:dyDescent="0.25">
      <c r="B351" s="1"/>
      <c r="C351" s="1"/>
      <c r="D351" s="1"/>
      <c r="E351" s="1"/>
      <c r="F351" s="1"/>
    </row>
    <row r="352" spans="2:6" x14ac:dyDescent="0.25">
      <c r="B352" s="1"/>
      <c r="C352" s="1"/>
      <c r="D352" s="1"/>
      <c r="E352" s="1"/>
      <c r="F352" s="1"/>
    </row>
    <row r="353" spans="2:6" x14ac:dyDescent="0.25">
      <c r="B353" s="1"/>
      <c r="C353" s="1"/>
      <c r="D353" s="1"/>
      <c r="E353" s="1"/>
      <c r="F353" s="1"/>
    </row>
    <row r="354" spans="2:6" x14ac:dyDescent="0.25">
      <c r="B354" s="1"/>
      <c r="C354" s="1"/>
      <c r="D354" s="1"/>
      <c r="E354" s="1"/>
      <c r="F354" s="1"/>
    </row>
    <row r="355" spans="2:6" x14ac:dyDescent="0.25">
      <c r="B355" s="1"/>
      <c r="C355" s="1"/>
      <c r="D355" s="1"/>
      <c r="E355" s="1"/>
      <c r="F355" s="1"/>
    </row>
    <row r="356" spans="2:6" x14ac:dyDescent="0.25">
      <c r="B356" s="1"/>
      <c r="C356" s="1"/>
      <c r="D356" s="1"/>
      <c r="E356" s="1"/>
      <c r="F356" s="1"/>
    </row>
    <row r="357" spans="2:6" x14ac:dyDescent="0.25">
      <c r="B357" s="1"/>
      <c r="C357" s="1"/>
      <c r="D357" s="1"/>
      <c r="E357" s="1"/>
      <c r="F357" s="1"/>
    </row>
    <row r="358" spans="2:6" x14ac:dyDescent="0.25">
      <c r="B358" s="1"/>
      <c r="C358" s="1"/>
      <c r="D358" s="1"/>
      <c r="E358" s="1"/>
      <c r="F358" s="1"/>
    </row>
    <row r="359" spans="2:6" x14ac:dyDescent="0.25">
      <c r="B359" s="1"/>
      <c r="C359" s="1"/>
      <c r="D359" s="1"/>
      <c r="E359" s="1"/>
      <c r="F359" s="1"/>
    </row>
    <row r="360" spans="2:6" x14ac:dyDescent="0.25">
      <c r="B360" s="1"/>
      <c r="C360" s="1"/>
      <c r="D360" s="1"/>
      <c r="E360" s="1"/>
      <c r="F360" s="1"/>
    </row>
    <row r="361" spans="2:6" x14ac:dyDescent="0.25">
      <c r="B361" s="1"/>
      <c r="C361" s="1"/>
      <c r="D361" s="1"/>
      <c r="E361" s="1"/>
      <c r="F361" s="1"/>
    </row>
    <row r="362" spans="2:6" x14ac:dyDescent="0.25">
      <c r="B362" s="1"/>
      <c r="C362" s="1"/>
      <c r="D362" s="1"/>
      <c r="E362" s="1"/>
      <c r="F362" s="1"/>
    </row>
    <row r="363" spans="2:6" x14ac:dyDescent="0.25">
      <c r="B363" s="1"/>
      <c r="C363" s="1"/>
      <c r="D363" s="1"/>
      <c r="E363" s="1"/>
      <c r="F363" s="1"/>
    </row>
    <row r="364" spans="2:6" x14ac:dyDescent="0.25">
      <c r="B364" s="1"/>
      <c r="C364" s="1"/>
      <c r="D364" s="1"/>
      <c r="E364" s="1"/>
      <c r="F364" s="1"/>
    </row>
    <row r="365" spans="2:6" x14ac:dyDescent="0.25">
      <c r="B365" s="1"/>
      <c r="C365" s="1"/>
      <c r="D365" s="1"/>
      <c r="E365" s="1"/>
      <c r="F365" s="1"/>
    </row>
    <row r="366" spans="2:6" x14ac:dyDescent="0.25">
      <c r="B366" s="1"/>
      <c r="C366" s="1"/>
      <c r="D366" s="1"/>
      <c r="E366" s="1"/>
      <c r="F366" s="1"/>
    </row>
    <row r="367" spans="2:6" x14ac:dyDescent="0.25">
      <c r="B367" s="1"/>
      <c r="C367" s="1"/>
      <c r="D367" s="1"/>
      <c r="E367" s="1"/>
      <c r="F367" s="1"/>
    </row>
    <row r="368" spans="2:6" x14ac:dyDescent="0.25">
      <c r="B368" s="1"/>
      <c r="C368" s="1"/>
      <c r="D368" s="1"/>
      <c r="E368" s="1"/>
      <c r="F368" s="1"/>
    </row>
    <row r="369" spans="2:6" x14ac:dyDescent="0.25">
      <c r="B369" s="1"/>
      <c r="C369" s="1"/>
      <c r="D369" s="1"/>
      <c r="E369" s="1"/>
      <c r="F369" s="1"/>
    </row>
    <row r="370" spans="2:6" x14ac:dyDescent="0.25">
      <c r="B370" s="1"/>
      <c r="C370" s="1"/>
      <c r="D370" s="1"/>
      <c r="E370" s="1"/>
      <c r="F370" s="1"/>
    </row>
    <row r="371" spans="2:6" x14ac:dyDescent="0.25">
      <c r="B371" s="1"/>
      <c r="C371" s="1"/>
      <c r="D371" s="1"/>
      <c r="E371" s="1"/>
      <c r="F371" s="1"/>
    </row>
    <row r="372" spans="2:6" x14ac:dyDescent="0.25">
      <c r="B372" s="1"/>
      <c r="C372" s="1"/>
      <c r="D372" s="1"/>
      <c r="E372" s="1"/>
      <c r="F372" s="1"/>
    </row>
    <row r="373" spans="2:6" x14ac:dyDescent="0.25">
      <c r="B373" s="1"/>
      <c r="C373" s="1"/>
      <c r="D373" s="1"/>
      <c r="E373" s="1"/>
      <c r="F373" s="1"/>
    </row>
    <row r="374" spans="2:6" x14ac:dyDescent="0.25">
      <c r="B374" s="1"/>
      <c r="C374" s="1"/>
      <c r="D374" s="1"/>
      <c r="E374" s="1"/>
      <c r="F374" s="1"/>
    </row>
    <row r="375" spans="2:6" x14ac:dyDescent="0.25">
      <c r="B375" s="1"/>
      <c r="C375" s="1"/>
      <c r="D375" s="1"/>
      <c r="E375" s="1"/>
      <c r="F375" s="1"/>
    </row>
    <row r="376" spans="2:6" x14ac:dyDescent="0.25">
      <c r="B376" s="1"/>
      <c r="C376" s="1"/>
      <c r="D376" s="1"/>
      <c r="E376" s="1"/>
      <c r="F376" s="1"/>
    </row>
    <row r="377" spans="2:6" x14ac:dyDescent="0.25">
      <c r="B377" s="1"/>
      <c r="C377" s="1"/>
      <c r="D377" s="1"/>
      <c r="E377" s="1"/>
      <c r="F377" s="1"/>
    </row>
    <row r="378" spans="2:6" x14ac:dyDescent="0.25">
      <c r="B378" s="1"/>
      <c r="C378" s="1"/>
      <c r="D378" s="1"/>
      <c r="E378" s="1"/>
      <c r="F378" s="1"/>
    </row>
    <row r="379" spans="2:6" x14ac:dyDescent="0.25">
      <c r="B379" s="1"/>
      <c r="C379" s="1"/>
      <c r="D379" s="1"/>
      <c r="E379" s="1"/>
      <c r="F379" s="1"/>
    </row>
    <row r="380" spans="2:6" x14ac:dyDescent="0.25">
      <c r="B380" s="1"/>
      <c r="C380" s="1"/>
      <c r="D380" s="1"/>
      <c r="E380" s="1"/>
      <c r="F380" s="1"/>
    </row>
    <row r="381" spans="2:6" x14ac:dyDescent="0.25">
      <c r="B381" s="1"/>
      <c r="C381" s="1"/>
      <c r="D381" s="1"/>
      <c r="E381" s="1"/>
      <c r="F381" s="1"/>
    </row>
    <row r="382" spans="2:6" x14ac:dyDescent="0.25">
      <c r="B382" s="1"/>
      <c r="C382" s="1"/>
      <c r="D382" s="1"/>
      <c r="E382" s="1"/>
      <c r="F382" s="1"/>
    </row>
    <row r="383" spans="2:6" x14ac:dyDescent="0.25">
      <c r="B383" s="1"/>
      <c r="C383" s="1"/>
      <c r="D383" s="1"/>
      <c r="E383" s="1"/>
      <c r="F383" s="1"/>
    </row>
    <row r="384" spans="2:6" x14ac:dyDescent="0.25">
      <c r="B384" s="1"/>
      <c r="C384" s="1"/>
      <c r="D384" s="1"/>
      <c r="E384" s="1"/>
      <c r="F384" s="1"/>
    </row>
    <row r="385" spans="2:6" x14ac:dyDescent="0.25">
      <c r="B385" s="1"/>
      <c r="C385" s="1"/>
      <c r="D385" s="1"/>
      <c r="E385" s="1"/>
      <c r="F385" s="1"/>
    </row>
    <row r="386" spans="2:6" x14ac:dyDescent="0.25">
      <c r="B386" s="1"/>
      <c r="C386" s="1"/>
      <c r="D386" s="1"/>
      <c r="E386" s="1"/>
      <c r="F386" s="1"/>
    </row>
    <row r="387" spans="2:6" x14ac:dyDescent="0.25">
      <c r="B387" s="1"/>
      <c r="C387" s="1"/>
      <c r="D387" s="1"/>
      <c r="E387" s="1"/>
      <c r="F387" s="1"/>
    </row>
    <row r="388" spans="2:6" x14ac:dyDescent="0.25">
      <c r="B388" s="1"/>
      <c r="C388" s="1"/>
      <c r="D388" s="1"/>
      <c r="E388" s="1"/>
      <c r="F388" s="1"/>
    </row>
    <row r="389" spans="2:6" x14ac:dyDescent="0.25">
      <c r="B389" s="1"/>
      <c r="C389" s="1"/>
      <c r="D389" s="1"/>
      <c r="E389" s="1"/>
      <c r="F389" s="1"/>
    </row>
    <row r="390" spans="2:6" x14ac:dyDescent="0.25">
      <c r="B390" s="1"/>
      <c r="C390" s="1"/>
      <c r="D390" s="1"/>
      <c r="E390" s="1"/>
      <c r="F390" s="1"/>
    </row>
    <row r="391" spans="2:6" x14ac:dyDescent="0.25">
      <c r="B391" s="1"/>
      <c r="C391" s="1"/>
      <c r="D391" s="1"/>
      <c r="E391" s="1"/>
      <c r="F391" s="1"/>
    </row>
    <row r="392" spans="2:6" x14ac:dyDescent="0.25">
      <c r="B392" s="1"/>
      <c r="C392" s="1"/>
      <c r="D392" s="1"/>
      <c r="E392" s="1"/>
      <c r="F392" s="1"/>
    </row>
    <row r="393" spans="2:6" x14ac:dyDescent="0.25">
      <c r="B393" s="1"/>
      <c r="C393" s="1"/>
      <c r="D393" s="1"/>
      <c r="E393" s="1"/>
      <c r="F393" s="1"/>
    </row>
    <row r="394" spans="2:6" x14ac:dyDescent="0.25">
      <c r="B394" s="1"/>
      <c r="C394" s="1"/>
      <c r="D394" s="1"/>
      <c r="E394" s="1"/>
      <c r="F394" s="1"/>
    </row>
    <row r="395" spans="2:6" x14ac:dyDescent="0.25">
      <c r="B395" s="1"/>
      <c r="C395" s="1"/>
      <c r="D395" s="1"/>
      <c r="E395" s="1"/>
      <c r="F395" s="1"/>
    </row>
    <row r="396" spans="2:6" x14ac:dyDescent="0.25">
      <c r="B396" s="1"/>
      <c r="C396" s="1"/>
      <c r="D396" s="1"/>
      <c r="E396" s="1"/>
      <c r="F396" s="1"/>
    </row>
    <row r="397" spans="2:6" x14ac:dyDescent="0.25">
      <c r="B397" s="1"/>
      <c r="C397" s="1"/>
      <c r="D397" s="1"/>
      <c r="E397" s="1"/>
      <c r="F397" s="1"/>
    </row>
    <row r="398" spans="2:6" x14ac:dyDescent="0.25">
      <c r="B398" s="1"/>
      <c r="C398" s="1"/>
      <c r="D398" s="1"/>
      <c r="E398" s="1"/>
      <c r="F398" s="1"/>
    </row>
    <row r="399" spans="2:6" x14ac:dyDescent="0.25">
      <c r="B399" s="1"/>
      <c r="C399" s="1"/>
      <c r="D399" s="1"/>
      <c r="E399" s="1"/>
      <c r="F399" s="1"/>
    </row>
    <row r="400" spans="2:6" x14ac:dyDescent="0.25">
      <c r="B400" s="1"/>
      <c r="C400" s="1"/>
      <c r="D400" s="1"/>
      <c r="E400" s="1"/>
      <c r="F400" s="1"/>
    </row>
    <row r="401" spans="2:6" x14ac:dyDescent="0.25">
      <c r="B401" s="1"/>
      <c r="C401" s="1"/>
      <c r="D401" s="1"/>
      <c r="E401" s="1"/>
      <c r="F401" s="1"/>
    </row>
    <row r="402" spans="2:6" x14ac:dyDescent="0.25">
      <c r="B402" s="1"/>
      <c r="C402" s="1"/>
      <c r="D402" s="1"/>
      <c r="E402" s="1"/>
      <c r="F402" s="1"/>
    </row>
    <row r="403" spans="2:6" x14ac:dyDescent="0.25">
      <c r="B403" s="1"/>
      <c r="C403" s="1"/>
      <c r="D403" s="1"/>
      <c r="E403" s="1"/>
      <c r="F403" s="1"/>
    </row>
    <row r="404" spans="2:6" x14ac:dyDescent="0.25">
      <c r="B404" s="1"/>
      <c r="C404" s="1"/>
      <c r="D404" s="1"/>
      <c r="E404" s="1"/>
      <c r="F404" s="1"/>
    </row>
    <row r="405" spans="2:6" x14ac:dyDescent="0.25">
      <c r="B405" s="1"/>
      <c r="C405" s="1"/>
      <c r="D405" s="1"/>
      <c r="E405" s="1"/>
      <c r="F405" s="1"/>
    </row>
    <row r="406" spans="2:6" x14ac:dyDescent="0.25">
      <c r="B406" s="1"/>
      <c r="C406" s="1"/>
      <c r="D406" s="1"/>
      <c r="E406" s="1"/>
      <c r="F406" s="1"/>
    </row>
    <row r="407" spans="2:6" x14ac:dyDescent="0.25">
      <c r="B407" s="1"/>
      <c r="C407" s="1"/>
      <c r="D407" s="1"/>
      <c r="E407" s="1"/>
      <c r="F407" s="1"/>
    </row>
    <row r="408" spans="2:6" x14ac:dyDescent="0.25">
      <c r="B408" s="1"/>
      <c r="C408" s="1"/>
      <c r="D408" s="1"/>
      <c r="E408" s="1"/>
      <c r="F408" s="1"/>
    </row>
    <row r="409" spans="2:6" x14ac:dyDescent="0.25">
      <c r="B409" s="1"/>
      <c r="C409" s="1"/>
      <c r="D409" s="1"/>
      <c r="E409" s="1"/>
      <c r="F409" s="1"/>
    </row>
    <row r="410" spans="2:6" x14ac:dyDescent="0.25">
      <c r="B410" s="1"/>
      <c r="C410" s="1"/>
      <c r="D410" s="1"/>
      <c r="E410" s="1"/>
      <c r="F410" s="1"/>
    </row>
    <row r="411" spans="2:6" x14ac:dyDescent="0.25">
      <c r="B411" s="1"/>
      <c r="C411" s="1"/>
      <c r="D411" s="1"/>
      <c r="E411" s="1"/>
      <c r="F411" s="1"/>
    </row>
    <row r="412" spans="2:6" x14ac:dyDescent="0.25">
      <c r="B412" s="1"/>
      <c r="C412" s="1"/>
      <c r="D412" s="1"/>
      <c r="E412" s="1"/>
      <c r="F412" s="1"/>
    </row>
    <row r="413" spans="2:6" x14ac:dyDescent="0.25">
      <c r="B413" s="1"/>
      <c r="C413" s="1"/>
      <c r="D413" s="1"/>
      <c r="E413" s="1"/>
      <c r="F413" s="1"/>
    </row>
    <row r="414" spans="2:6" x14ac:dyDescent="0.25">
      <c r="B414" s="1"/>
      <c r="C414" s="1"/>
      <c r="D414" s="1"/>
      <c r="E414" s="1"/>
      <c r="F414" s="1"/>
    </row>
    <row r="415" spans="2:6" x14ac:dyDescent="0.25">
      <c r="B415" s="1"/>
      <c r="C415" s="1"/>
      <c r="D415" s="1"/>
      <c r="E415" s="1"/>
      <c r="F415" s="1"/>
    </row>
    <row r="416" spans="2:6" x14ac:dyDescent="0.25">
      <c r="B416" s="1"/>
      <c r="C416" s="1"/>
      <c r="D416" s="1"/>
      <c r="E416" s="1"/>
      <c r="F416" s="1"/>
    </row>
    <row r="417" spans="2:6" x14ac:dyDescent="0.25">
      <c r="B417" s="1"/>
      <c r="C417" s="1"/>
      <c r="D417" s="1"/>
      <c r="E417" s="1"/>
      <c r="F417" s="1"/>
    </row>
    <row r="418" spans="2:6" x14ac:dyDescent="0.25">
      <c r="B418" s="1"/>
      <c r="C418" s="1"/>
      <c r="D418" s="1"/>
      <c r="E418" s="1"/>
      <c r="F418" s="1"/>
    </row>
    <row r="419" spans="2:6" x14ac:dyDescent="0.25">
      <c r="B419" s="1"/>
      <c r="C419" s="1"/>
      <c r="D419" s="1"/>
      <c r="E419" s="1"/>
      <c r="F419" s="1"/>
    </row>
    <row r="420" spans="2:6" x14ac:dyDescent="0.25">
      <c r="B420" s="1"/>
      <c r="C420" s="1"/>
      <c r="D420" s="1"/>
      <c r="E420" s="1"/>
      <c r="F420" s="1"/>
    </row>
    <row r="421" spans="2:6" x14ac:dyDescent="0.25">
      <c r="B421" s="1"/>
      <c r="C421" s="1"/>
      <c r="D421" s="1"/>
      <c r="E421" s="1"/>
      <c r="F421" s="1"/>
    </row>
    <row r="422" spans="2:6" x14ac:dyDescent="0.25">
      <c r="B422" s="1"/>
      <c r="C422" s="1"/>
      <c r="D422" s="1"/>
      <c r="E422" s="1"/>
      <c r="F422" s="1"/>
    </row>
    <row r="423" spans="2:6" x14ac:dyDescent="0.25">
      <c r="B423" s="1"/>
      <c r="C423" s="1"/>
      <c r="D423" s="1"/>
      <c r="E423" s="1"/>
      <c r="F423" s="1"/>
    </row>
    <row r="424" spans="2:6" x14ac:dyDescent="0.25">
      <c r="B424" s="1"/>
      <c r="C424" s="1"/>
      <c r="D424" s="1"/>
      <c r="E424" s="1"/>
      <c r="F424" s="1"/>
    </row>
    <row r="425" spans="2:6" x14ac:dyDescent="0.25">
      <c r="B425" s="1"/>
      <c r="C425" s="1"/>
      <c r="D425" s="1"/>
      <c r="E425" s="1"/>
      <c r="F425" s="1"/>
    </row>
    <row r="426" spans="2:6" x14ac:dyDescent="0.25">
      <c r="B426" s="1"/>
      <c r="C426" s="1"/>
      <c r="D426" s="1"/>
      <c r="E426" s="1"/>
      <c r="F426" s="1"/>
    </row>
    <row r="427" spans="2:6" x14ac:dyDescent="0.25">
      <c r="B427" s="1"/>
      <c r="C427" s="1"/>
      <c r="D427" s="1"/>
      <c r="E427" s="1"/>
      <c r="F427" s="1"/>
    </row>
    <row r="428" spans="2:6" x14ac:dyDescent="0.25">
      <c r="B428" s="1"/>
      <c r="C428" s="1"/>
      <c r="D428" s="1"/>
      <c r="E428" s="1"/>
      <c r="F428" s="1"/>
    </row>
    <row r="429" spans="2:6" x14ac:dyDescent="0.25">
      <c r="B429" s="1"/>
      <c r="C429" s="1"/>
      <c r="D429" s="1"/>
      <c r="E429" s="1"/>
      <c r="F429" s="1"/>
    </row>
    <row r="430" spans="2:6" x14ac:dyDescent="0.25">
      <c r="B430" s="1"/>
      <c r="C430" s="1"/>
      <c r="D430" s="1"/>
      <c r="E430" s="1"/>
      <c r="F430" s="1"/>
    </row>
    <row r="431" spans="2:6" x14ac:dyDescent="0.25">
      <c r="B431" s="1"/>
      <c r="C431" s="1"/>
      <c r="D431" s="1"/>
      <c r="E431" s="1"/>
      <c r="F431" s="1"/>
    </row>
    <row r="432" spans="2:6" x14ac:dyDescent="0.25">
      <c r="B432" s="1"/>
      <c r="C432" s="1"/>
      <c r="D432" s="1"/>
      <c r="E432" s="1"/>
      <c r="F432" s="1"/>
    </row>
    <row r="433" spans="2:6" x14ac:dyDescent="0.25">
      <c r="B433" s="1"/>
      <c r="C433" s="1"/>
      <c r="D433" s="1"/>
      <c r="E433" s="1"/>
      <c r="F433" s="1"/>
    </row>
    <row r="434" spans="2:6" x14ac:dyDescent="0.25">
      <c r="B434" s="1"/>
      <c r="C434" s="1"/>
      <c r="D434" s="1"/>
      <c r="E434" s="1"/>
      <c r="F434" s="1"/>
    </row>
    <row r="435" spans="2:6" x14ac:dyDescent="0.25">
      <c r="B435" s="1"/>
      <c r="C435" s="1"/>
      <c r="D435" s="1"/>
      <c r="E435" s="1"/>
      <c r="F435" s="1"/>
    </row>
    <row r="436" spans="2:6" x14ac:dyDescent="0.25">
      <c r="B436" s="1"/>
      <c r="C436" s="1"/>
      <c r="D436" s="1"/>
      <c r="E436" s="1"/>
      <c r="F436" s="1"/>
    </row>
    <row r="437" spans="2:6" x14ac:dyDescent="0.25">
      <c r="B437" s="1"/>
      <c r="C437" s="1"/>
      <c r="D437" s="1"/>
      <c r="E437" s="1"/>
      <c r="F437" s="1"/>
    </row>
    <row r="438" spans="2:6" x14ac:dyDescent="0.25">
      <c r="B438" s="1"/>
      <c r="C438" s="1"/>
      <c r="D438" s="1"/>
      <c r="E438" s="1"/>
      <c r="F438" s="1"/>
    </row>
    <row r="439" spans="2:6" x14ac:dyDescent="0.25">
      <c r="B439" s="1"/>
      <c r="C439" s="1"/>
      <c r="D439" s="1"/>
      <c r="E439" s="1"/>
      <c r="F439" s="1"/>
    </row>
    <row r="440" spans="2:6" x14ac:dyDescent="0.25">
      <c r="B440" s="1"/>
      <c r="C440" s="1"/>
      <c r="D440" s="1"/>
      <c r="E440" s="1"/>
      <c r="F440" s="1"/>
    </row>
    <row r="441" spans="2:6" x14ac:dyDescent="0.25">
      <c r="B441" s="1"/>
      <c r="C441" s="1"/>
      <c r="D441" s="1"/>
      <c r="E441" s="1"/>
      <c r="F441" s="1"/>
    </row>
    <row r="442" spans="2:6" x14ac:dyDescent="0.25">
      <c r="B442" s="1"/>
      <c r="C442" s="1"/>
      <c r="D442" s="1"/>
      <c r="E442" s="1"/>
      <c r="F442" s="1"/>
    </row>
    <row r="443" spans="2:6" x14ac:dyDescent="0.25">
      <c r="B443" s="1"/>
      <c r="C443" s="1"/>
      <c r="D443" s="1"/>
      <c r="E443" s="1"/>
      <c r="F443" s="1"/>
    </row>
    <row r="444" spans="2:6" x14ac:dyDescent="0.25">
      <c r="B444" s="1"/>
      <c r="C444" s="1"/>
      <c r="D444" s="1"/>
      <c r="E444" s="1"/>
      <c r="F444" s="1"/>
    </row>
    <row r="445" spans="2:6" x14ac:dyDescent="0.25">
      <c r="B445" s="1"/>
      <c r="C445" s="1"/>
      <c r="D445" s="1"/>
      <c r="E445" s="1"/>
      <c r="F445" s="1"/>
    </row>
    <row r="446" spans="2:6" x14ac:dyDescent="0.25">
      <c r="B446" s="1"/>
      <c r="C446" s="1"/>
      <c r="D446" s="1"/>
      <c r="E446" s="1"/>
      <c r="F446" s="1"/>
    </row>
    <row r="447" spans="2:6" x14ac:dyDescent="0.25">
      <c r="B447" s="1"/>
      <c r="C447" s="1"/>
      <c r="D447" s="1"/>
      <c r="E447" s="1"/>
      <c r="F447" s="1"/>
    </row>
    <row r="448" spans="2:6" x14ac:dyDescent="0.25">
      <c r="B448" s="1"/>
      <c r="C448" s="1"/>
      <c r="D448" s="1"/>
      <c r="E448" s="1"/>
      <c r="F448" s="1"/>
    </row>
    <row r="449" spans="2:6" x14ac:dyDescent="0.25">
      <c r="B449" s="1"/>
      <c r="C449" s="1"/>
      <c r="D449" s="1"/>
      <c r="E449" s="1"/>
      <c r="F449" s="1"/>
    </row>
    <row r="450" spans="2:6" x14ac:dyDescent="0.25">
      <c r="B450" s="1"/>
      <c r="C450" s="1"/>
      <c r="D450" s="1"/>
      <c r="E450" s="1"/>
      <c r="F450" s="1"/>
    </row>
    <row r="451" spans="2:6" x14ac:dyDescent="0.25">
      <c r="B451" s="1"/>
      <c r="C451" s="1"/>
      <c r="D451" s="1"/>
      <c r="E451" s="1"/>
      <c r="F451" s="1"/>
    </row>
    <row r="452" spans="2:6" x14ac:dyDescent="0.25">
      <c r="B452" s="1"/>
      <c r="C452" s="1"/>
      <c r="D452" s="1"/>
      <c r="E452" s="1"/>
      <c r="F452" s="1"/>
    </row>
    <row r="453" spans="2:6" x14ac:dyDescent="0.25">
      <c r="B453" s="1"/>
      <c r="C453" s="1"/>
      <c r="D453" s="1"/>
      <c r="E453" s="1"/>
      <c r="F453" s="1"/>
    </row>
    <row r="454" spans="2:6" x14ac:dyDescent="0.25">
      <c r="B454" s="1"/>
      <c r="C454" s="1"/>
      <c r="D454" s="1"/>
      <c r="E454" s="1"/>
      <c r="F454" s="1"/>
    </row>
    <row r="455" spans="2:6" x14ac:dyDescent="0.25">
      <c r="B455" s="1"/>
      <c r="C455" s="1"/>
      <c r="D455" s="1"/>
      <c r="E455" s="1"/>
      <c r="F455" s="1"/>
    </row>
  </sheetData>
  <sheetProtection algorithmName="SHA-512" hashValue="5gU1ASPlRKDy0H/oI/3I9yGNsw19aaPCLl0aneE0qKk/4T2KzRAQhz7Xf0npB8Eov/nBoT7zErWpzSWy9VJ3BA==" saltValue="ikhoZoWSHMrxfMNKsxZlnw==" spinCount="100000" sheet="1" objects="1" scenarios="1"/>
  <mergeCells count="6">
    <mergeCell ref="N63:O63"/>
    <mergeCell ref="B2:F2"/>
    <mergeCell ref="C3:E3"/>
    <mergeCell ref="C11:E11"/>
    <mergeCell ref="C17:E17"/>
    <mergeCell ref="C36:E36"/>
  </mergeCells>
  <dataValidations count="9">
    <dataValidation type="list" allowBlank="1" showInputMessage="1" showErrorMessage="1" promptTitle="Asset Condition" prompt="What is the existing asset's physical condition?" sqref="C32" xr:uid="{00000000-0002-0000-0400-000000000000}">
      <formula1>$H$90:$H$93</formula1>
    </dataValidation>
    <dataValidation type="list" allowBlank="1" showInputMessage="1" showErrorMessage="1" promptTitle="Project Status" prompt="What is the Status of the Project?" sqref="C26" xr:uid="{00000000-0002-0000-0400-000001000000}">
      <formula1>$H$74:$H$80</formula1>
    </dataValidation>
    <dataValidation type="list" allowBlank="1" showInputMessage="1" showErrorMessage="1" promptTitle="Safety Conditions" prompt="Severity of safety incidents?" sqref="C14" xr:uid="{00000000-0002-0000-0400-000002000000}">
      <formula1>$H$67:$H$71</formula1>
    </dataValidation>
    <dataValidation type="list" allowBlank="1" showInputMessage="1" showErrorMessage="1" promptTitle="Traffic Flow" prompt="Mode specific traffic flow?" sqref="C5" xr:uid="{00000000-0002-0000-0400-000003000000}">
      <formula1>$H$52:$H$57</formula1>
    </dataValidation>
    <dataValidation type="list" allowBlank="1" showInputMessage="1" showErrorMessage="1" promptTitle="Reliability" prompt="What is the impact of the project on Reliability?" sqref="C29" xr:uid="{00000000-0002-0000-0400-000004000000}">
      <formula1>$H$84:$H$86</formula1>
    </dataValidation>
    <dataValidation type="list" allowBlank="1" showInputMessage="1" showErrorMessage="1" promptTitle="Congestion Impact" prompt="Impact on roadway congestion?" sqref="C8" xr:uid="{00000000-0002-0000-0400-000005000000}">
      <formula1>$H$60:$H$64</formula1>
    </dataValidation>
    <dataValidation type="list" allowBlank="1" showInputMessage="1" showErrorMessage="1" promptTitle="Improvement Type" prompt="Select Improvement Type" sqref="D82" xr:uid="{00000000-0002-0000-0400-000006000000}">
      <formula1>$J$4:$J$30</formula1>
    </dataValidation>
    <dataValidation type="list" allowBlank="1" showInputMessage="1" showErrorMessage="1" promptTitle="Impact on Safety" prompt="What is the impact on safety?" sqref="C20" xr:uid="{B3F083D9-E6CC-44FA-94F2-1990C84ABBAF}">
      <formula1>$H$68:$H$71</formula1>
    </dataValidation>
    <dataValidation type="list" allowBlank="1" showInputMessage="1" showErrorMessage="1" promptTitle="Impact on Quality of Life" prompt="What is the impact on Quality of Life?" sqref="C23" xr:uid="{52DF7541-DC1B-43C5-8E02-FA34B60EFAF4}">
      <formula1>$H$97:$H$99</formula1>
    </dataValidation>
  </dataValidations>
  <pageMargins left="0.7" right="0.7" top="0.75" bottom="0.75" header="0.3" footer="0.3"/>
  <pageSetup scale="94" fitToHeight="0" orientation="portrait" r:id="rId1"/>
  <headerFooter>
    <oddFooter>&amp;L&amp;F</oddFooter>
  </headerFooter>
  <rowBreaks count="1" manualBreakCount="1">
    <brk id="34" min="1" max="5" man="1"/>
  </rowBreaks>
  <ignoredErrors>
    <ignoredError sqref="E8 E5 E14 E26 E32 E20 E23 E29" evalErro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43116-2A29-40A4-BDD7-CF6046F1CA77}">
  <sheetPr>
    <pageSetUpPr fitToPage="1"/>
  </sheetPr>
  <dimension ref="A1:BE168"/>
  <sheetViews>
    <sheetView workbookViewId="0">
      <selection activeCell="B2" sqref="B2:I2"/>
    </sheetView>
  </sheetViews>
  <sheetFormatPr defaultRowHeight="15" x14ac:dyDescent="0.25"/>
  <cols>
    <col min="1" max="1" width="5.5703125" style="1" customWidth="1"/>
    <col min="2" max="2" width="5.5703125" customWidth="1"/>
    <col min="3" max="3" width="20.140625" customWidth="1"/>
    <col min="4" max="4" width="13.85546875" customWidth="1"/>
    <col min="5" max="5" width="21.28515625" customWidth="1"/>
    <col min="6" max="6" width="25.85546875" customWidth="1"/>
    <col min="7" max="7" width="3.42578125" customWidth="1"/>
    <col min="8" max="8" width="9.5703125" style="48" customWidth="1"/>
    <col min="9" max="9" width="5.5703125" customWidth="1"/>
    <col min="10" max="11" width="9.140625" style="1"/>
    <col min="12" max="12" width="68.140625" style="1" hidden="1" customWidth="1"/>
    <col min="13" max="14" width="9.140625" style="1" hidden="1" customWidth="1"/>
    <col min="15" max="19" width="9.140625" style="1" customWidth="1"/>
    <col min="20" max="57" width="9.140625" style="1"/>
  </cols>
  <sheetData>
    <row r="1" spans="2:9" s="1" customFormat="1" x14ac:dyDescent="0.25">
      <c r="H1" s="4"/>
    </row>
    <row r="2" spans="2:9" ht="60" customHeight="1" x14ac:dyDescent="0.45">
      <c r="B2" s="117" t="s">
        <v>70</v>
      </c>
      <c r="C2" s="117"/>
      <c r="D2" s="117"/>
      <c r="E2" s="117"/>
      <c r="F2" s="117"/>
      <c r="G2" s="117"/>
      <c r="H2" s="117"/>
      <c r="I2" s="117"/>
    </row>
    <row r="3" spans="2:9" ht="15" customHeight="1" x14ac:dyDescent="0.45">
      <c r="B3" s="44"/>
      <c r="C3" s="44"/>
      <c r="D3" s="44"/>
      <c r="E3" s="44"/>
      <c r="F3" s="44"/>
      <c r="G3" s="44"/>
      <c r="H3" s="47"/>
      <c r="I3" s="44"/>
    </row>
    <row r="4" spans="2:9" ht="15" customHeight="1" x14ac:dyDescent="0.45">
      <c r="B4" s="44"/>
      <c r="C4" s="44"/>
      <c r="D4" s="44"/>
      <c r="E4" s="44"/>
      <c r="F4" s="44"/>
      <c r="G4" s="44"/>
      <c r="H4" s="46" t="s">
        <v>69</v>
      </c>
      <c r="I4" s="44"/>
    </row>
    <row r="5" spans="2:9" ht="15" customHeight="1" x14ac:dyDescent="0.45">
      <c r="B5" s="44"/>
      <c r="C5" s="124" t="s">
        <v>128</v>
      </c>
      <c r="D5" s="124"/>
      <c r="E5" s="124"/>
      <c r="F5" s="124"/>
      <c r="G5" s="44"/>
      <c r="H5" s="45" t="s">
        <v>89</v>
      </c>
      <c r="I5" s="44"/>
    </row>
    <row r="6" spans="2:9" ht="15" customHeight="1" x14ac:dyDescent="0.45">
      <c r="B6" s="44"/>
      <c r="C6" s="76"/>
      <c r="D6" s="2"/>
      <c r="E6" s="2" t="s">
        <v>89</v>
      </c>
      <c r="F6" s="2"/>
      <c r="G6" s="44"/>
      <c r="H6" s="47"/>
      <c r="I6" s="44"/>
    </row>
    <row r="7" spans="2:9" ht="15" customHeight="1" x14ac:dyDescent="0.45">
      <c r="B7" s="44"/>
      <c r="C7" s="108"/>
      <c r="D7" s="2"/>
      <c r="E7" s="2"/>
      <c r="F7" s="2"/>
      <c r="G7" s="44"/>
      <c r="H7" s="47"/>
      <c r="I7" s="44"/>
    </row>
    <row r="8" spans="2:9" ht="15" customHeight="1" x14ac:dyDescent="0.45">
      <c r="B8" s="44"/>
      <c r="C8" s="43" t="s">
        <v>149</v>
      </c>
      <c r="D8" s="2"/>
      <c r="E8" s="2"/>
      <c r="F8" s="2"/>
      <c r="G8" s="44"/>
      <c r="H8" s="47"/>
      <c r="I8" s="44"/>
    </row>
    <row r="9" spans="2:9" ht="15" customHeight="1" x14ac:dyDescent="0.45">
      <c r="B9" s="44"/>
      <c r="C9" s="125"/>
      <c r="D9" s="125"/>
      <c r="E9" s="125"/>
      <c r="F9" s="125"/>
      <c r="G9" s="44"/>
      <c r="H9" s="47" t="e">
        <f>VLOOKUP(C9,L48:M75,2,FALSE)</f>
        <v>#N/A</v>
      </c>
      <c r="I9" s="44"/>
    </row>
    <row r="10" spans="2:9" ht="15" customHeight="1" x14ac:dyDescent="0.45">
      <c r="B10" s="44"/>
      <c r="C10" s="12"/>
      <c r="D10" s="2"/>
      <c r="E10" s="56"/>
      <c r="F10" s="2"/>
      <c r="G10" s="44"/>
      <c r="H10" s="47"/>
      <c r="I10" s="44"/>
    </row>
    <row r="11" spans="2:9" ht="15" customHeight="1" x14ac:dyDescent="0.45">
      <c r="B11" s="44"/>
      <c r="C11" s="2" t="s">
        <v>97</v>
      </c>
      <c r="D11" s="2"/>
      <c r="E11" s="2"/>
      <c r="F11" s="2"/>
      <c r="G11" s="44"/>
      <c r="H11" s="47"/>
      <c r="I11" s="44"/>
    </row>
    <row r="12" spans="2:9" ht="87" customHeight="1" x14ac:dyDescent="0.45">
      <c r="B12" s="44"/>
      <c r="C12" s="122"/>
      <c r="D12" s="122"/>
      <c r="E12" s="122"/>
      <c r="F12" s="122"/>
      <c r="G12" s="44"/>
      <c r="H12" s="47"/>
      <c r="I12" s="44"/>
    </row>
    <row r="13" spans="2:9" ht="15" customHeight="1" thickBot="1" x14ac:dyDescent="0.5">
      <c r="B13" s="44"/>
      <c r="C13" s="105"/>
      <c r="D13" s="105"/>
      <c r="E13" s="105"/>
      <c r="F13" s="105"/>
      <c r="G13" s="107"/>
      <c r="H13" s="47"/>
      <c r="I13" s="44"/>
    </row>
    <row r="14" spans="2:9" ht="15" customHeight="1" x14ac:dyDescent="0.45">
      <c r="B14" s="44"/>
      <c r="C14" s="2" t="s">
        <v>245</v>
      </c>
      <c r="D14" s="2"/>
      <c r="E14" s="2"/>
      <c r="F14" s="2"/>
      <c r="G14" s="44"/>
      <c r="H14" s="47"/>
      <c r="I14" s="44"/>
    </row>
    <row r="15" spans="2:9" ht="15" customHeight="1" x14ac:dyDescent="0.45">
      <c r="B15" s="44"/>
      <c r="C15" s="76"/>
      <c r="D15" s="2"/>
      <c r="E15" s="2"/>
      <c r="F15" s="2"/>
      <c r="G15" s="44"/>
      <c r="H15" s="47"/>
      <c r="I15" s="44"/>
    </row>
    <row r="16" spans="2:9" s="1" customFormat="1" ht="15" customHeight="1" thickBot="1" x14ac:dyDescent="0.5">
      <c r="B16" s="44"/>
      <c r="C16" s="109"/>
      <c r="D16" s="105"/>
      <c r="E16" s="105"/>
      <c r="F16" s="105"/>
      <c r="G16" s="107"/>
      <c r="H16" s="47"/>
      <c r="I16" s="44"/>
    </row>
    <row r="17" spans="2:12" s="1" customFormat="1" ht="15" customHeight="1" x14ac:dyDescent="0.45">
      <c r="B17" s="44"/>
      <c r="C17" s="2" t="s">
        <v>113</v>
      </c>
      <c r="D17" s="2"/>
      <c r="E17" s="2"/>
      <c r="F17" s="2"/>
      <c r="G17" s="44"/>
      <c r="H17" s="47"/>
      <c r="I17" s="44"/>
    </row>
    <row r="18" spans="2:12" s="1" customFormat="1" ht="15" customHeight="1" x14ac:dyDescent="0.45">
      <c r="B18" s="44"/>
      <c r="C18" s="77"/>
      <c r="D18" s="2" t="s">
        <v>98</v>
      </c>
      <c r="E18" s="2" t="s">
        <v>99</v>
      </c>
      <c r="F18" s="2"/>
      <c r="G18" s="44"/>
      <c r="H18" s="47"/>
      <c r="I18" s="44"/>
    </row>
    <row r="19" spans="2:12" s="1" customFormat="1" ht="15" customHeight="1" x14ac:dyDescent="0.45">
      <c r="B19" s="44"/>
      <c r="C19" s="77"/>
      <c r="D19" s="2" t="s">
        <v>98</v>
      </c>
      <c r="E19" s="2" t="s">
        <v>100</v>
      </c>
      <c r="F19" s="2"/>
      <c r="G19" s="44"/>
      <c r="H19" s="47"/>
      <c r="I19" s="44"/>
    </row>
    <row r="20" spans="2:12" s="1" customFormat="1" ht="15" customHeight="1" x14ac:dyDescent="0.45">
      <c r="B20" s="44"/>
      <c r="C20" s="28" t="s">
        <v>114</v>
      </c>
      <c r="D20" s="2"/>
      <c r="E20" s="2"/>
      <c r="F20" s="2"/>
      <c r="G20" s="44"/>
      <c r="H20" s="47">
        <f>VLOOKUP(C18,L78:N82,3,TRUE)</f>
        <v>0</v>
      </c>
      <c r="I20" s="2"/>
    </row>
    <row r="21" spans="2:12" s="1" customFormat="1" ht="34.5" x14ac:dyDescent="0.45">
      <c r="B21" s="2"/>
      <c r="C21" s="2" t="s">
        <v>101</v>
      </c>
      <c r="D21" s="2"/>
      <c r="E21" s="2"/>
      <c r="F21" s="2"/>
      <c r="G21" s="44"/>
      <c r="H21" s="47"/>
      <c r="I21" s="2"/>
    </row>
    <row r="22" spans="2:12" s="1" customFormat="1" ht="113.25" customHeight="1" x14ac:dyDescent="0.45">
      <c r="B22" s="2"/>
      <c r="C22" s="122"/>
      <c r="D22" s="122"/>
      <c r="E22" s="122"/>
      <c r="F22" s="122"/>
      <c r="G22" s="44"/>
      <c r="H22" s="47"/>
      <c r="I22" s="2"/>
    </row>
    <row r="23" spans="2:12" s="1" customFormat="1" ht="15" customHeight="1" thickBot="1" x14ac:dyDescent="0.5">
      <c r="B23" s="2"/>
      <c r="C23" s="44"/>
      <c r="D23" s="44"/>
      <c r="E23" s="44"/>
      <c r="F23" s="44"/>
      <c r="G23" s="44"/>
      <c r="H23" s="47"/>
      <c r="I23" s="2"/>
      <c r="L23" s="1" t="s">
        <v>89</v>
      </c>
    </row>
    <row r="24" spans="2:12" s="1" customFormat="1" ht="15" customHeight="1" x14ac:dyDescent="0.45">
      <c r="B24" s="2"/>
      <c r="C24" s="18"/>
      <c r="D24" s="18"/>
      <c r="E24" s="18"/>
      <c r="F24" s="18"/>
      <c r="G24" s="106"/>
      <c r="H24" s="47"/>
      <c r="I24" s="2"/>
    </row>
    <row r="25" spans="2:12" s="1" customFormat="1" ht="35.1" customHeight="1" x14ac:dyDescent="0.25">
      <c r="B25" s="2"/>
      <c r="C25" s="113" t="s">
        <v>201</v>
      </c>
      <c r="D25" s="113"/>
      <c r="E25" s="113"/>
      <c r="F25" s="113"/>
      <c r="G25" s="2"/>
      <c r="H25" s="6"/>
      <c r="I25" s="2"/>
    </row>
    <row r="26" spans="2:12" s="1" customFormat="1" ht="156.75" customHeight="1" x14ac:dyDescent="0.25">
      <c r="B26" s="2"/>
      <c r="C26" s="122"/>
      <c r="D26" s="122"/>
      <c r="E26" s="122"/>
      <c r="F26" s="122"/>
      <c r="G26" s="2"/>
      <c r="H26" s="6"/>
      <c r="I26" s="2"/>
    </row>
    <row r="27" spans="2:12" s="1" customFormat="1" ht="15" customHeight="1" thickBot="1" x14ac:dyDescent="0.3">
      <c r="B27" s="2"/>
      <c r="C27" s="37" t="s">
        <v>89</v>
      </c>
      <c r="D27" s="37"/>
      <c r="E27" s="37"/>
      <c r="F27" s="37"/>
      <c r="G27" s="2"/>
      <c r="H27" s="6"/>
      <c r="I27" s="2"/>
    </row>
    <row r="28" spans="2:12" s="1" customFormat="1" ht="15" customHeight="1" x14ac:dyDescent="0.25">
      <c r="B28" s="2"/>
      <c r="C28" s="53"/>
      <c r="D28" s="53"/>
      <c r="E28" s="53"/>
      <c r="F28" s="53"/>
      <c r="G28" s="18"/>
      <c r="H28" s="6"/>
      <c r="I28" s="2"/>
    </row>
    <row r="29" spans="2:12" s="1" customFormat="1" ht="32.25" customHeight="1" x14ac:dyDescent="0.25">
      <c r="B29" s="2"/>
      <c r="C29" s="78"/>
      <c r="D29" s="113" t="s">
        <v>110</v>
      </c>
      <c r="E29" s="113"/>
      <c r="F29" s="113"/>
      <c r="G29" s="113"/>
      <c r="H29" s="113"/>
      <c r="I29" s="15"/>
    </row>
    <row r="30" spans="2:12" s="1" customFormat="1" ht="15" customHeight="1" x14ac:dyDescent="0.25">
      <c r="B30" s="2"/>
      <c r="C30" s="2"/>
      <c r="D30" s="2"/>
      <c r="E30" s="37"/>
      <c r="F30" s="37"/>
      <c r="G30" s="37"/>
      <c r="H30" s="37"/>
      <c r="I30" s="37"/>
    </row>
    <row r="31" spans="2:12" s="1" customFormat="1" ht="15" customHeight="1" x14ac:dyDescent="0.25">
      <c r="B31" s="2"/>
      <c r="C31" s="2" t="s">
        <v>111</v>
      </c>
      <c r="D31" s="2"/>
      <c r="E31" s="37"/>
      <c r="F31" s="2"/>
      <c r="G31" s="2"/>
      <c r="H31" s="6"/>
      <c r="I31" s="2"/>
      <c r="L31" s="1" t="s">
        <v>89</v>
      </c>
    </row>
    <row r="32" spans="2:12" s="1" customFormat="1" x14ac:dyDescent="0.25">
      <c r="B32" s="2"/>
      <c r="C32" s="2"/>
      <c r="D32" s="2"/>
      <c r="E32" s="37"/>
      <c r="F32" s="2"/>
      <c r="G32" s="2"/>
      <c r="H32" s="6"/>
      <c r="I32" s="2"/>
      <c r="L32" s="1" t="s">
        <v>238</v>
      </c>
    </row>
    <row r="33" spans="2:13" s="1" customFormat="1" ht="84" customHeight="1" x14ac:dyDescent="0.25">
      <c r="B33" s="2"/>
      <c r="C33" s="123"/>
      <c r="D33" s="123"/>
      <c r="E33" s="123"/>
      <c r="F33" s="123"/>
      <c r="G33" s="2"/>
      <c r="H33" s="6"/>
      <c r="I33" s="2"/>
      <c r="L33" s="1" t="s">
        <v>239</v>
      </c>
    </row>
    <row r="34" spans="2:13" s="1" customFormat="1" x14ac:dyDescent="0.25">
      <c r="B34" s="2"/>
      <c r="C34" s="2"/>
      <c r="D34" s="2"/>
      <c r="E34" s="37"/>
      <c r="F34" s="37"/>
      <c r="G34" s="2"/>
      <c r="H34" s="6"/>
      <c r="I34" s="2"/>
      <c r="L34" s="1" t="s">
        <v>240</v>
      </c>
    </row>
    <row r="35" spans="2:13" s="1" customFormat="1" x14ac:dyDescent="0.25">
      <c r="B35" s="2"/>
      <c r="C35" s="2"/>
      <c r="D35" s="2"/>
      <c r="E35" s="2"/>
      <c r="F35" s="37"/>
      <c r="G35" s="2"/>
      <c r="H35" s="6"/>
      <c r="I35" s="2"/>
      <c r="L35" s="1" t="s">
        <v>241</v>
      </c>
    </row>
    <row r="36" spans="2:13" s="1" customFormat="1" x14ac:dyDescent="0.25">
      <c r="B36" s="2"/>
      <c r="C36" s="2"/>
      <c r="D36" s="2"/>
      <c r="E36" s="2"/>
      <c r="F36" s="2"/>
      <c r="G36" s="2"/>
      <c r="H36" s="6"/>
      <c r="I36" s="2"/>
      <c r="L36" s="1" t="s">
        <v>242</v>
      </c>
    </row>
    <row r="37" spans="2:13" s="1" customFormat="1" x14ac:dyDescent="0.25">
      <c r="B37" s="2"/>
      <c r="C37" s="94"/>
      <c r="D37" s="97"/>
      <c r="E37" s="2"/>
      <c r="F37" s="2"/>
      <c r="G37" s="2"/>
      <c r="H37" s="6"/>
      <c r="I37" s="2"/>
      <c r="L37" s="1" t="s">
        <v>243</v>
      </c>
    </row>
    <row r="38" spans="2:13" s="1" customFormat="1" x14ac:dyDescent="0.25">
      <c r="B38" s="2"/>
      <c r="C38" s="37"/>
      <c r="D38" s="37"/>
      <c r="E38" s="37"/>
      <c r="F38" s="2"/>
      <c r="G38" s="2"/>
      <c r="H38" s="6"/>
      <c r="I38" s="2"/>
      <c r="L38" s="1" t="s">
        <v>244</v>
      </c>
    </row>
    <row r="39" spans="2:13" s="1" customFormat="1" x14ac:dyDescent="0.25">
      <c r="C39" s="98"/>
      <c r="D39" s="98"/>
      <c r="E39" s="98"/>
      <c r="H39" s="4"/>
    </row>
    <row r="40" spans="2:13" s="1" customFormat="1" x14ac:dyDescent="0.25">
      <c r="C40" s="82"/>
      <c r="D40" s="82"/>
      <c r="E40" s="82"/>
      <c r="H40" s="4"/>
    </row>
    <row r="41" spans="2:13" s="1" customFormat="1" x14ac:dyDescent="0.25">
      <c r="C41" s="82"/>
      <c r="D41" s="82"/>
      <c r="E41" s="82"/>
      <c r="H41" s="4"/>
    </row>
    <row r="42" spans="2:13" s="1" customFormat="1" x14ac:dyDescent="0.25">
      <c r="H42" s="4"/>
      <c r="L42" s="1" t="s">
        <v>26</v>
      </c>
    </row>
    <row r="43" spans="2:13" s="1" customFormat="1" x14ac:dyDescent="0.25">
      <c r="H43" s="4"/>
    </row>
    <row r="44" spans="2:13" s="1" customFormat="1" x14ac:dyDescent="0.25">
      <c r="H44" s="4"/>
      <c r="L44" s="1" t="s">
        <v>91</v>
      </c>
    </row>
    <row r="45" spans="2:13" s="1" customFormat="1" x14ac:dyDescent="0.25">
      <c r="H45" s="4"/>
      <c r="L45" s="1" t="s">
        <v>27</v>
      </c>
    </row>
    <row r="46" spans="2:13" s="1" customFormat="1" x14ac:dyDescent="0.25">
      <c r="H46" s="4"/>
    </row>
    <row r="47" spans="2:13" s="1" customFormat="1" x14ac:dyDescent="0.25">
      <c r="H47" s="4"/>
      <c r="L47" s="1" t="s">
        <v>150</v>
      </c>
    </row>
    <row r="48" spans="2:13" s="1" customFormat="1" x14ac:dyDescent="0.25">
      <c r="H48" s="4"/>
      <c r="M48" s="1">
        <v>0</v>
      </c>
    </row>
    <row r="49" spans="8:13" s="1" customFormat="1" x14ac:dyDescent="0.25">
      <c r="H49" s="4"/>
      <c r="L49" s="1" t="s">
        <v>159</v>
      </c>
      <c r="M49" s="1">
        <v>5</v>
      </c>
    </row>
    <row r="50" spans="8:13" s="1" customFormat="1" x14ac:dyDescent="0.25">
      <c r="H50" s="4"/>
      <c r="L50" s="1" t="s">
        <v>123</v>
      </c>
      <c r="M50" s="1">
        <v>5</v>
      </c>
    </row>
    <row r="51" spans="8:13" s="1" customFormat="1" x14ac:dyDescent="0.25">
      <c r="H51" s="4"/>
      <c r="L51" s="1" t="s">
        <v>124</v>
      </c>
      <c r="M51" s="1">
        <v>5</v>
      </c>
    </row>
    <row r="52" spans="8:13" s="1" customFormat="1" x14ac:dyDescent="0.25">
      <c r="H52" s="4"/>
      <c r="L52" s="1" t="s">
        <v>125</v>
      </c>
      <c r="M52" s="1">
        <v>5</v>
      </c>
    </row>
    <row r="53" spans="8:13" s="1" customFormat="1" x14ac:dyDescent="0.25">
      <c r="H53" s="4"/>
      <c r="L53" s="1" t="s">
        <v>126</v>
      </c>
      <c r="M53" s="1">
        <v>5</v>
      </c>
    </row>
    <row r="54" spans="8:13" s="1" customFormat="1" x14ac:dyDescent="0.25">
      <c r="H54" s="4"/>
      <c r="L54" s="1" t="s">
        <v>127</v>
      </c>
      <c r="M54" s="1">
        <v>4</v>
      </c>
    </row>
    <row r="55" spans="8:13" s="1" customFormat="1" x14ac:dyDescent="0.25">
      <c r="H55" s="4"/>
      <c r="L55" s="1" t="s">
        <v>129</v>
      </c>
      <c r="M55" s="1">
        <v>4</v>
      </c>
    </row>
    <row r="56" spans="8:13" s="1" customFormat="1" x14ac:dyDescent="0.25">
      <c r="H56" s="4"/>
      <c r="L56" s="1" t="s">
        <v>130</v>
      </c>
      <c r="M56" s="1">
        <v>4</v>
      </c>
    </row>
    <row r="57" spans="8:13" s="1" customFormat="1" x14ac:dyDescent="0.25">
      <c r="H57" s="4"/>
      <c r="L57" s="1" t="s">
        <v>131</v>
      </c>
      <c r="M57" s="1">
        <v>3</v>
      </c>
    </row>
    <row r="58" spans="8:13" s="1" customFormat="1" x14ac:dyDescent="0.25">
      <c r="H58" s="4"/>
      <c r="L58" s="1" t="s">
        <v>151</v>
      </c>
      <c r="M58" s="1">
        <v>3</v>
      </c>
    </row>
    <row r="59" spans="8:13" s="1" customFormat="1" x14ac:dyDescent="0.25">
      <c r="H59" s="4"/>
      <c r="L59" s="1" t="s">
        <v>133</v>
      </c>
      <c r="M59" s="1">
        <v>3</v>
      </c>
    </row>
    <row r="60" spans="8:13" s="1" customFormat="1" x14ac:dyDescent="0.25">
      <c r="H60" s="4"/>
      <c r="L60" s="1" t="s">
        <v>134</v>
      </c>
      <c r="M60" s="1">
        <v>3</v>
      </c>
    </row>
    <row r="61" spans="8:13" s="1" customFormat="1" x14ac:dyDescent="0.25">
      <c r="H61" s="4"/>
      <c r="L61" s="1" t="s">
        <v>135</v>
      </c>
      <c r="M61" s="1">
        <v>3</v>
      </c>
    </row>
    <row r="62" spans="8:13" s="1" customFormat="1" x14ac:dyDescent="0.25">
      <c r="H62" s="4"/>
      <c r="L62" s="1" t="s">
        <v>136</v>
      </c>
      <c r="M62" s="1">
        <v>2</v>
      </c>
    </row>
    <row r="63" spans="8:13" s="1" customFormat="1" x14ac:dyDescent="0.25">
      <c r="H63" s="4"/>
      <c r="L63" s="1" t="s">
        <v>137</v>
      </c>
      <c r="M63" s="1">
        <v>2</v>
      </c>
    </row>
    <row r="64" spans="8:13" s="1" customFormat="1" x14ac:dyDescent="0.25">
      <c r="H64" s="4"/>
      <c r="L64" s="1" t="s">
        <v>160</v>
      </c>
      <c r="M64" s="1">
        <v>2</v>
      </c>
    </row>
    <row r="65" spans="8:14" s="1" customFormat="1" x14ac:dyDescent="0.25">
      <c r="H65" s="4"/>
      <c r="L65" s="1" t="s">
        <v>138</v>
      </c>
      <c r="M65" s="1">
        <v>1</v>
      </c>
    </row>
    <row r="66" spans="8:14" s="1" customFormat="1" x14ac:dyDescent="0.25">
      <c r="H66" s="4"/>
      <c r="L66" s="1" t="s">
        <v>139</v>
      </c>
      <c r="M66" s="1">
        <v>1</v>
      </c>
    </row>
    <row r="67" spans="8:14" s="1" customFormat="1" x14ac:dyDescent="0.25">
      <c r="H67" s="4"/>
      <c r="L67" s="1" t="s">
        <v>140</v>
      </c>
      <c r="M67" s="1">
        <v>1</v>
      </c>
    </row>
    <row r="68" spans="8:14" s="1" customFormat="1" x14ac:dyDescent="0.25">
      <c r="H68" s="4"/>
      <c r="L68" s="1" t="s">
        <v>141</v>
      </c>
      <c r="M68" s="1">
        <v>1</v>
      </c>
    </row>
    <row r="69" spans="8:14" s="1" customFormat="1" x14ac:dyDescent="0.25">
      <c r="H69" s="4"/>
      <c r="L69" s="1" t="s">
        <v>142</v>
      </c>
      <c r="M69" s="1">
        <v>1</v>
      </c>
    </row>
    <row r="70" spans="8:14" s="1" customFormat="1" x14ac:dyDescent="0.25">
      <c r="H70" s="4"/>
      <c r="L70" s="1" t="s">
        <v>143</v>
      </c>
      <c r="M70" s="1">
        <v>0</v>
      </c>
    </row>
    <row r="71" spans="8:14" s="1" customFormat="1" x14ac:dyDescent="0.25">
      <c r="H71" s="4"/>
      <c r="L71" s="1" t="s">
        <v>144</v>
      </c>
      <c r="M71" s="1">
        <v>0</v>
      </c>
    </row>
    <row r="72" spans="8:14" s="1" customFormat="1" x14ac:dyDescent="0.25">
      <c r="H72" s="4"/>
      <c r="L72" s="1" t="s">
        <v>145</v>
      </c>
      <c r="M72" s="1">
        <v>0</v>
      </c>
    </row>
    <row r="73" spans="8:14" s="1" customFormat="1" x14ac:dyDescent="0.25">
      <c r="H73" s="4"/>
      <c r="L73" s="1" t="s">
        <v>146</v>
      </c>
      <c r="M73" s="1">
        <v>0</v>
      </c>
    </row>
    <row r="74" spans="8:14" s="1" customFormat="1" x14ac:dyDescent="0.25">
      <c r="H74" s="4"/>
      <c r="L74" s="1" t="s">
        <v>147</v>
      </c>
      <c r="M74" s="1">
        <v>0</v>
      </c>
    </row>
    <row r="75" spans="8:14" s="1" customFormat="1" x14ac:dyDescent="0.25">
      <c r="H75" s="4"/>
      <c r="L75" s="1" t="s">
        <v>148</v>
      </c>
      <c r="M75" s="1">
        <v>0</v>
      </c>
    </row>
    <row r="76" spans="8:14" s="1" customFormat="1" x14ac:dyDescent="0.25">
      <c r="H76" s="4"/>
    </row>
    <row r="77" spans="8:14" s="1" customFormat="1" x14ac:dyDescent="0.25">
      <c r="H77" s="4"/>
      <c r="L77" s="1" t="s">
        <v>152</v>
      </c>
    </row>
    <row r="78" spans="8:14" s="1" customFormat="1" x14ac:dyDescent="0.25">
      <c r="H78" s="4"/>
      <c r="L78" s="1">
        <v>0</v>
      </c>
      <c r="M78" s="1">
        <v>24.99</v>
      </c>
      <c r="N78" s="1">
        <v>0</v>
      </c>
    </row>
    <row r="79" spans="8:14" s="1" customFormat="1" x14ac:dyDescent="0.25">
      <c r="H79" s="4"/>
      <c r="L79" s="1">
        <v>25</v>
      </c>
      <c r="M79" s="1">
        <v>49.99</v>
      </c>
      <c r="N79" s="1">
        <v>2</v>
      </c>
    </row>
    <row r="80" spans="8:14" s="1" customFormat="1" x14ac:dyDescent="0.25">
      <c r="H80" s="4"/>
      <c r="L80" s="1">
        <v>50</v>
      </c>
      <c r="M80" s="1">
        <v>74.989999999999995</v>
      </c>
      <c r="N80" s="1">
        <v>3</v>
      </c>
    </row>
    <row r="81" spans="8:14" s="1" customFormat="1" x14ac:dyDescent="0.25">
      <c r="H81" s="4"/>
      <c r="L81" s="1">
        <v>75</v>
      </c>
      <c r="M81" s="1">
        <v>99.99</v>
      </c>
      <c r="N81" s="1">
        <v>4</v>
      </c>
    </row>
    <row r="82" spans="8:14" s="1" customFormat="1" x14ac:dyDescent="0.25">
      <c r="H82" s="4"/>
      <c r="L82" s="1">
        <v>100</v>
      </c>
      <c r="M82" s="1">
        <v>100</v>
      </c>
      <c r="N82" s="1">
        <v>5</v>
      </c>
    </row>
    <row r="83" spans="8:14" s="1" customFormat="1" x14ac:dyDescent="0.25">
      <c r="H83" s="4"/>
    </row>
    <row r="84" spans="8:14" s="1" customFormat="1" x14ac:dyDescent="0.25">
      <c r="H84" s="4"/>
    </row>
    <row r="85" spans="8:14" s="1" customFormat="1" x14ac:dyDescent="0.25">
      <c r="H85" s="4"/>
    </row>
    <row r="86" spans="8:14" s="1" customFormat="1" x14ac:dyDescent="0.25">
      <c r="H86" s="4"/>
    </row>
    <row r="87" spans="8:14" s="1" customFormat="1" x14ac:dyDescent="0.25">
      <c r="H87" s="4"/>
    </row>
    <row r="88" spans="8:14" s="1" customFormat="1" x14ac:dyDescent="0.25">
      <c r="H88" s="4"/>
    </row>
    <row r="89" spans="8:14" s="1" customFormat="1" x14ac:dyDescent="0.25">
      <c r="H89" s="4"/>
    </row>
    <row r="90" spans="8:14" s="1" customFormat="1" x14ac:dyDescent="0.25">
      <c r="H90" s="4"/>
    </row>
    <row r="91" spans="8:14" s="1" customFormat="1" x14ac:dyDescent="0.25">
      <c r="H91" s="4"/>
    </row>
    <row r="92" spans="8:14" s="1" customFormat="1" x14ac:dyDescent="0.25">
      <c r="H92" s="4"/>
    </row>
    <row r="93" spans="8:14" s="1" customFormat="1" x14ac:dyDescent="0.25">
      <c r="H93" s="4"/>
    </row>
    <row r="94" spans="8:14" s="1" customFormat="1" x14ac:dyDescent="0.25">
      <c r="H94" s="4"/>
    </row>
    <row r="95" spans="8:14" s="1" customFormat="1" x14ac:dyDescent="0.25">
      <c r="H95" s="4"/>
    </row>
    <row r="96" spans="8:14" s="1" customFormat="1" x14ac:dyDescent="0.25">
      <c r="H96" s="4"/>
    </row>
    <row r="97" spans="8:8" s="1" customFormat="1" x14ac:dyDescent="0.25">
      <c r="H97" s="4"/>
    </row>
    <row r="98" spans="8:8" s="1" customFormat="1" x14ac:dyDescent="0.25">
      <c r="H98" s="4"/>
    </row>
    <row r="99" spans="8:8" s="1" customFormat="1" x14ac:dyDescent="0.25">
      <c r="H99" s="4"/>
    </row>
    <row r="100" spans="8:8" s="1" customFormat="1" x14ac:dyDescent="0.25">
      <c r="H100" s="4"/>
    </row>
    <row r="101" spans="8:8" s="1" customFormat="1" x14ac:dyDescent="0.25">
      <c r="H101" s="4"/>
    </row>
    <row r="102" spans="8:8" s="1" customFormat="1" x14ac:dyDescent="0.25">
      <c r="H102" s="4"/>
    </row>
    <row r="103" spans="8:8" s="1" customFormat="1" x14ac:dyDescent="0.25">
      <c r="H103" s="4"/>
    </row>
    <row r="104" spans="8:8" s="1" customFormat="1" x14ac:dyDescent="0.25">
      <c r="H104" s="4"/>
    </row>
    <row r="105" spans="8:8" s="1" customFormat="1" x14ac:dyDescent="0.25">
      <c r="H105" s="4"/>
    </row>
    <row r="106" spans="8:8" s="1" customFormat="1" x14ac:dyDescent="0.25">
      <c r="H106" s="4"/>
    </row>
    <row r="107" spans="8:8" s="1" customFormat="1" x14ac:dyDescent="0.25">
      <c r="H107" s="4"/>
    </row>
    <row r="108" spans="8:8" s="1" customFormat="1" x14ac:dyDescent="0.25">
      <c r="H108" s="4"/>
    </row>
    <row r="109" spans="8:8" s="1" customFormat="1" x14ac:dyDescent="0.25">
      <c r="H109" s="4"/>
    </row>
    <row r="110" spans="8:8" s="1" customFormat="1" x14ac:dyDescent="0.25">
      <c r="H110" s="4"/>
    </row>
    <row r="111" spans="8:8" s="1" customFormat="1" x14ac:dyDescent="0.25">
      <c r="H111" s="4"/>
    </row>
    <row r="112" spans="8:8" s="1" customFormat="1" x14ac:dyDescent="0.25">
      <c r="H112" s="4"/>
    </row>
    <row r="113" spans="8:8" s="1" customFormat="1" x14ac:dyDescent="0.25">
      <c r="H113" s="4"/>
    </row>
    <row r="114" spans="8:8" s="1" customFormat="1" x14ac:dyDescent="0.25">
      <c r="H114" s="4"/>
    </row>
    <row r="115" spans="8:8" s="1" customFormat="1" x14ac:dyDescent="0.25">
      <c r="H115" s="4"/>
    </row>
    <row r="116" spans="8:8" s="1" customFormat="1" x14ac:dyDescent="0.25">
      <c r="H116" s="4"/>
    </row>
    <row r="117" spans="8:8" s="1" customFormat="1" x14ac:dyDescent="0.25">
      <c r="H117" s="4"/>
    </row>
    <row r="118" spans="8:8" s="1" customFormat="1" x14ac:dyDescent="0.25">
      <c r="H118" s="4"/>
    </row>
    <row r="119" spans="8:8" s="1" customFormat="1" x14ac:dyDescent="0.25">
      <c r="H119" s="4"/>
    </row>
    <row r="120" spans="8:8" s="1" customFormat="1" x14ac:dyDescent="0.25">
      <c r="H120" s="4"/>
    </row>
    <row r="121" spans="8:8" s="1" customFormat="1" x14ac:dyDescent="0.25">
      <c r="H121" s="4"/>
    </row>
    <row r="122" spans="8:8" s="1" customFormat="1" x14ac:dyDescent="0.25">
      <c r="H122" s="4"/>
    </row>
    <row r="123" spans="8:8" s="1" customFormat="1" x14ac:dyDescent="0.25">
      <c r="H123" s="4"/>
    </row>
    <row r="124" spans="8:8" s="1" customFormat="1" x14ac:dyDescent="0.25">
      <c r="H124" s="4"/>
    </row>
    <row r="125" spans="8:8" s="1" customFormat="1" x14ac:dyDescent="0.25">
      <c r="H125" s="4"/>
    </row>
    <row r="126" spans="8:8" s="1" customFormat="1" x14ac:dyDescent="0.25">
      <c r="H126" s="4"/>
    </row>
    <row r="127" spans="8:8" s="1" customFormat="1" x14ac:dyDescent="0.25">
      <c r="H127" s="4"/>
    </row>
    <row r="128" spans="8:8" s="1" customFormat="1" x14ac:dyDescent="0.25">
      <c r="H128" s="4"/>
    </row>
    <row r="129" spans="8:8" s="1" customFormat="1" x14ac:dyDescent="0.25">
      <c r="H129" s="4"/>
    </row>
    <row r="130" spans="8:8" s="1" customFormat="1" x14ac:dyDescent="0.25">
      <c r="H130" s="4"/>
    </row>
    <row r="131" spans="8:8" s="1" customFormat="1" x14ac:dyDescent="0.25">
      <c r="H131" s="4"/>
    </row>
    <row r="132" spans="8:8" s="1" customFormat="1" x14ac:dyDescent="0.25">
      <c r="H132" s="4"/>
    </row>
    <row r="133" spans="8:8" s="1" customFormat="1" x14ac:dyDescent="0.25">
      <c r="H133" s="4"/>
    </row>
    <row r="134" spans="8:8" s="1" customFormat="1" x14ac:dyDescent="0.25">
      <c r="H134" s="4"/>
    </row>
    <row r="135" spans="8:8" s="1" customFormat="1" x14ac:dyDescent="0.25">
      <c r="H135" s="4"/>
    </row>
    <row r="136" spans="8:8" s="1" customFormat="1" x14ac:dyDescent="0.25">
      <c r="H136" s="4"/>
    </row>
    <row r="137" spans="8:8" s="1" customFormat="1" x14ac:dyDescent="0.25">
      <c r="H137" s="4"/>
    </row>
    <row r="138" spans="8:8" s="1" customFormat="1" x14ac:dyDescent="0.25">
      <c r="H138" s="4"/>
    </row>
    <row r="139" spans="8:8" s="1" customFormat="1" x14ac:dyDescent="0.25">
      <c r="H139" s="4"/>
    </row>
    <row r="140" spans="8:8" s="1" customFormat="1" x14ac:dyDescent="0.25">
      <c r="H140" s="4"/>
    </row>
    <row r="141" spans="8:8" s="1" customFormat="1" x14ac:dyDescent="0.25">
      <c r="H141" s="4"/>
    </row>
    <row r="142" spans="8:8" s="1" customFormat="1" x14ac:dyDescent="0.25">
      <c r="H142" s="4"/>
    </row>
    <row r="143" spans="8:8" s="1" customFormat="1" x14ac:dyDescent="0.25">
      <c r="H143" s="4"/>
    </row>
    <row r="144" spans="8:8" s="1" customFormat="1" x14ac:dyDescent="0.25">
      <c r="H144" s="4"/>
    </row>
    <row r="145" spans="8:9" s="1" customFormat="1" x14ac:dyDescent="0.25">
      <c r="H145" s="4"/>
    </row>
    <row r="146" spans="8:9" s="1" customFormat="1" x14ac:dyDescent="0.25">
      <c r="H146" s="4"/>
    </row>
    <row r="147" spans="8:9" s="1" customFormat="1" x14ac:dyDescent="0.25">
      <c r="H147" s="4"/>
    </row>
    <row r="148" spans="8:9" s="1" customFormat="1" x14ac:dyDescent="0.25">
      <c r="H148" s="4"/>
    </row>
    <row r="149" spans="8:9" s="1" customFormat="1" x14ac:dyDescent="0.25">
      <c r="H149" s="4"/>
    </row>
    <row r="150" spans="8:9" s="1" customFormat="1" x14ac:dyDescent="0.25">
      <c r="H150" s="4"/>
    </row>
    <row r="151" spans="8:9" s="1" customFormat="1" x14ac:dyDescent="0.25">
      <c r="H151" s="4"/>
    </row>
    <row r="152" spans="8:9" s="1" customFormat="1" x14ac:dyDescent="0.25">
      <c r="H152" s="4"/>
    </row>
    <row r="153" spans="8:9" s="1" customFormat="1" x14ac:dyDescent="0.25">
      <c r="H153" s="4"/>
    </row>
    <row r="154" spans="8:9" s="1" customFormat="1" x14ac:dyDescent="0.25">
      <c r="H154" s="4"/>
    </row>
    <row r="155" spans="8:9" s="1" customFormat="1" x14ac:dyDescent="0.25">
      <c r="H155" s="4"/>
    </row>
    <row r="156" spans="8:9" s="1" customFormat="1" x14ac:dyDescent="0.25">
      <c r="H156" s="4"/>
    </row>
    <row r="157" spans="8:9" s="1" customFormat="1" x14ac:dyDescent="0.25">
      <c r="H157" s="4"/>
    </row>
    <row r="158" spans="8:9" s="1" customFormat="1" x14ac:dyDescent="0.25">
      <c r="H158" s="4"/>
    </row>
    <row r="159" spans="8:9" s="1" customFormat="1" x14ac:dyDescent="0.25">
      <c r="H159" s="4"/>
      <c r="I159"/>
    </row>
    <row r="160" spans="8:9" s="1" customFormat="1" x14ac:dyDescent="0.25">
      <c r="H160" s="4"/>
      <c r="I160"/>
    </row>
    <row r="161" spans="2:9" s="1" customFormat="1" x14ac:dyDescent="0.25">
      <c r="H161" s="4"/>
      <c r="I161"/>
    </row>
    <row r="162" spans="2:9" s="1" customFormat="1" x14ac:dyDescent="0.25">
      <c r="H162" s="4"/>
      <c r="I162"/>
    </row>
    <row r="163" spans="2:9" s="1" customFormat="1" x14ac:dyDescent="0.25">
      <c r="H163" s="4"/>
      <c r="I163"/>
    </row>
    <row r="164" spans="2:9" s="1" customFormat="1" x14ac:dyDescent="0.25">
      <c r="H164" s="4"/>
      <c r="I164"/>
    </row>
    <row r="165" spans="2:9" s="1" customFormat="1" x14ac:dyDescent="0.25">
      <c r="F165"/>
      <c r="H165" s="4"/>
      <c r="I165"/>
    </row>
    <row r="166" spans="2:9" s="1" customFormat="1" x14ac:dyDescent="0.25">
      <c r="B166"/>
      <c r="F166"/>
      <c r="G166"/>
      <c r="H166" s="48"/>
      <c r="I166"/>
    </row>
    <row r="167" spans="2:9" s="1" customFormat="1" x14ac:dyDescent="0.25">
      <c r="B167"/>
      <c r="F167"/>
      <c r="G167"/>
      <c r="H167" s="48"/>
      <c r="I167"/>
    </row>
    <row r="168" spans="2:9" s="1" customFormat="1" x14ac:dyDescent="0.25">
      <c r="B168"/>
      <c r="F168"/>
      <c r="G168"/>
      <c r="H168" s="48"/>
      <c r="I168"/>
    </row>
  </sheetData>
  <sheetProtection algorithmName="SHA-512" hashValue="1vliAJXRAN+6+z1O0lKGynk4C6o11mqgvL9cca//TJPK+FhjYffIQgwhk0kAwGexwQQNyup22Tg7tGJr1sogmg==" saltValue="m40zEN0ttez+/d7DVYe75A==" spinCount="100000" sheet="1" insertColumns="0"/>
  <mergeCells count="9">
    <mergeCell ref="C26:F26"/>
    <mergeCell ref="D29:H29"/>
    <mergeCell ref="C33:F33"/>
    <mergeCell ref="B2:I2"/>
    <mergeCell ref="C5:F5"/>
    <mergeCell ref="C9:F9"/>
    <mergeCell ref="C12:F12"/>
    <mergeCell ref="C22:F22"/>
    <mergeCell ref="C25:F25"/>
  </mergeCells>
  <dataValidations count="5">
    <dataValidation type="list" allowBlank="1" showInputMessage="1" showErrorMessage="1" promptTitle="air quality" prompt="Will project contribute to improved AQ" sqref="C6" xr:uid="{5D91AA4B-9151-4380-BBDB-241CBEB17EAD}">
      <formula1>$L$43:$L$45</formula1>
    </dataValidation>
    <dataValidation type="list" allowBlank="1" showInputMessage="1" showErrorMessage="1" promptTitle="Comp Plan" sqref="C29" xr:uid="{C417453E-BEB3-4268-8B22-3AEB17677CD4}">
      <formula1>$L$43:$L$45</formula1>
    </dataValidation>
    <dataValidation type="list" allowBlank="1" showInputMessage="1" showErrorMessage="1" sqref="L44:L45" xr:uid="{3E128EBC-2E70-401E-8FB0-6C2E55DABFFB}">
      <formula1>$L$44:$L$45</formula1>
    </dataValidation>
    <dataValidation type="list" allowBlank="1" showInputMessage="1" showErrorMessage="1" promptTitle="Air Quality" prompt="Project element contributing to improvement" sqref="C9:F9" xr:uid="{5D8FC3B0-69CD-44DA-A58E-E632F661A093}">
      <formula1>$L$48:$L$75</formula1>
    </dataValidation>
    <dataValidation type="list" allowBlank="1" showInputMessage="1" showErrorMessage="1" promptTitle="Intermodal" prompt="Create new intermodal connections?" sqref="C15" xr:uid="{1D3E6675-28DC-4FDC-B902-1DA3986E5074}">
      <formula1>$L$43:$L$45</formula1>
    </dataValidation>
  </dataValidations>
  <pageMargins left="0.7" right="0.7" top="0.75" bottom="0.75" header="0.3" footer="0.3"/>
  <pageSetup scale="85" fitToHeight="0" orientation="portrait" r:id="rId1"/>
  <headerFooter>
    <oddFooter>&amp;L&amp;F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E8B27-C2EB-4902-9F86-798891578ACB}">
  <sheetPr>
    <pageSetUpPr fitToPage="1"/>
  </sheetPr>
  <dimension ref="A1:BA130"/>
  <sheetViews>
    <sheetView topLeftCell="A2" zoomScaleNormal="100" workbookViewId="0">
      <selection activeCell="B2" sqref="B2:H2"/>
    </sheetView>
  </sheetViews>
  <sheetFormatPr defaultRowHeight="15" x14ac:dyDescent="0.25"/>
  <cols>
    <col min="1" max="1" width="5.5703125" style="1" customWidth="1"/>
    <col min="2" max="2" width="5.5703125" customWidth="1"/>
    <col min="3" max="3" width="8.5703125" customWidth="1"/>
    <col min="4" max="4" width="2.42578125" customWidth="1"/>
    <col min="5" max="6" width="35.5703125" customWidth="1"/>
    <col min="8" max="8" width="5.5703125" customWidth="1"/>
    <col min="9" max="11" width="9.140625" style="1"/>
    <col min="12" max="14" width="0" style="1" hidden="1" customWidth="1"/>
    <col min="15" max="16" width="9.140625" style="1"/>
    <col min="17" max="17" width="6.85546875" style="1" customWidth="1"/>
    <col min="18" max="18" width="4.140625" style="1" customWidth="1"/>
    <col min="19" max="53" width="9.140625" style="1"/>
  </cols>
  <sheetData>
    <row r="1" spans="1:53" s="1" customFormat="1" x14ac:dyDescent="0.25"/>
    <row r="2" spans="1:53" ht="60" customHeight="1" x14ac:dyDescent="0.45">
      <c r="B2" s="117" t="s">
        <v>70</v>
      </c>
      <c r="C2" s="117"/>
      <c r="D2" s="117"/>
      <c r="E2" s="117"/>
      <c r="F2" s="117"/>
      <c r="G2" s="117"/>
      <c r="H2" s="117"/>
    </row>
    <row r="3" spans="1:53" x14ac:dyDescent="0.25">
      <c r="B3" s="2"/>
      <c r="C3" s="2"/>
      <c r="D3" s="2"/>
      <c r="E3" s="2"/>
      <c r="F3" s="2"/>
      <c r="G3" s="2"/>
      <c r="H3" s="2"/>
    </row>
    <row r="4" spans="1:53" x14ac:dyDescent="0.25">
      <c r="B4" s="2"/>
      <c r="C4" s="2" t="s">
        <v>75</v>
      </c>
      <c r="D4" s="2"/>
      <c r="E4" s="2"/>
      <c r="F4" s="2"/>
      <c r="G4" s="2"/>
      <c r="H4" s="2"/>
    </row>
    <row r="5" spans="1:53" x14ac:dyDescent="0.25">
      <c r="B5" s="2"/>
      <c r="C5" s="2" t="s">
        <v>269</v>
      </c>
      <c r="D5" s="2"/>
      <c r="E5" s="2"/>
      <c r="F5" s="2"/>
      <c r="G5" s="2"/>
      <c r="H5" s="2"/>
    </row>
    <row r="6" spans="1:53" x14ac:dyDescent="0.25">
      <c r="B6" s="2"/>
      <c r="C6" s="2"/>
      <c r="D6" s="2"/>
      <c r="E6" s="2"/>
      <c r="F6" s="2"/>
      <c r="G6" s="2"/>
      <c r="H6" s="2"/>
    </row>
    <row r="7" spans="1:53" x14ac:dyDescent="0.25">
      <c r="B7" s="2"/>
      <c r="C7" s="2" t="s">
        <v>94</v>
      </c>
      <c r="D7" s="2"/>
      <c r="E7" s="2"/>
      <c r="F7" s="2"/>
      <c r="G7" s="10"/>
      <c r="H7" s="2"/>
    </row>
    <row r="8" spans="1:53" x14ac:dyDescent="0.25">
      <c r="B8" s="2"/>
      <c r="C8" s="76"/>
      <c r="D8" s="2"/>
      <c r="E8" s="2" t="s">
        <v>71</v>
      </c>
      <c r="F8" s="2"/>
      <c r="G8" s="11"/>
      <c r="H8" s="2"/>
    </row>
    <row r="9" spans="1:53" x14ac:dyDescent="0.25">
      <c r="B9" s="2"/>
      <c r="C9" s="76"/>
      <c r="D9" s="2"/>
      <c r="E9" s="2" t="s">
        <v>72</v>
      </c>
      <c r="F9" s="2"/>
      <c r="G9" s="11"/>
      <c r="H9" s="2"/>
    </row>
    <row r="10" spans="1:53" x14ac:dyDescent="0.25">
      <c r="B10" s="2"/>
      <c r="C10" s="76"/>
      <c r="D10" s="2"/>
      <c r="E10" s="2" t="s">
        <v>73</v>
      </c>
      <c r="F10" s="2"/>
      <c r="G10" s="11"/>
      <c r="H10" s="2"/>
    </row>
    <row r="11" spans="1:53" x14ac:dyDescent="0.25">
      <c r="B11" s="2"/>
      <c r="C11" s="76"/>
      <c r="D11" s="2"/>
      <c r="E11" s="2" t="s">
        <v>74</v>
      </c>
      <c r="F11" s="2"/>
      <c r="G11" s="11"/>
      <c r="H11" s="2"/>
    </row>
    <row r="12" spans="1:53" x14ac:dyDescent="0.25">
      <c r="B12" s="2"/>
      <c r="C12" s="2"/>
      <c r="D12" s="2"/>
      <c r="E12" s="2"/>
      <c r="F12" s="2"/>
      <c r="G12" s="11"/>
      <c r="H12" s="2"/>
    </row>
    <row r="13" spans="1:53" s="20" customFormat="1" ht="35.1" customHeight="1" x14ac:dyDescent="0.2">
      <c r="A13" s="19"/>
      <c r="B13" s="13"/>
      <c r="C13" s="126" t="s">
        <v>93</v>
      </c>
      <c r="D13" s="126"/>
      <c r="E13" s="126"/>
      <c r="F13" s="126"/>
      <c r="G13" s="126"/>
      <c r="H13" s="13"/>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row>
    <row r="14" spans="1:53" x14ac:dyDescent="0.25">
      <c r="B14" s="2"/>
      <c r="C14" s="2"/>
      <c r="D14" s="2"/>
      <c r="E14" s="2"/>
      <c r="F14" s="2"/>
      <c r="G14" s="11"/>
      <c r="H14" s="2"/>
    </row>
    <row r="15" spans="1:53" x14ac:dyDescent="0.25">
      <c r="B15" s="2"/>
      <c r="C15" s="2" t="s">
        <v>270</v>
      </c>
      <c r="D15" s="12"/>
      <c r="E15" s="2"/>
      <c r="F15" s="2"/>
      <c r="G15" s="11"/>
      <c r="H15" s="2"/>
    </row>
    <row r="16" spans="1:53" ht="120" customHeight="1" x14ac:dyDescent="0.25">
      <c r="B16" s="2"/>
      <c r="C16" s="122"/>
      <c r="D16" s="122"/>
      <c r="E16" s="122"/>
      <c r="F16" s="122"/>
      <c r="G16" s="11"/>
      <c r="H16" s="2"/>
    </row>
    <row r="17" spans="2:8" x14ac:dyDescent="0.25">
      <c r="B17" s="2"/>
      <c r="C17" s="2"/>
      <c r="D17" s="2"/>
      <c r="E17" s="2"/>
      <c r="F17" s="2"/>
      <c r="G17" s="11"/>
      <c r="H17" s="2"/>
    </row>
    <row r="18" spans="2:8" ht="30" customHeight="1" x14ac:dyDescent="0.25">
      <c r="B18" s="2"/>
      <c r="C18" s="113" t="s">
        <v>272</v>
      </c>
      <c r="D18" s="113"/>
      <c r="E18" s="113"/>
      <c r="F18" s="113"/>
      <c r="G18" s="11"/>
      <c r="H18" s="2"/>
    </row>
    <row r="19" spans="2:8" ht="120" customHeight="1" x14ac:dyDescent="0.25">
      <c r="B19" s="2"/>
      <c r="C19" s="122"/>
      <c r="D19" s="122"/>
      <c r="E19" s="122"/>
      <c r="F19" s="122"/>
      <c r="G19" s="11"/>
      <c r="H19" s="2"/>
    </row>
    <row r="20" spans="2:8" x14ac:dyDescent="0.25">
      <c r="B20" s="2"/>
      <c r="C20" s="2"/>
      <c r="D20" s="2"/>
      <c r="E20" s="2"/>
      <c r="F20" s="2"/>
      <c r="G20" s="11"/>
      <c r="H20" s="2"/>
    </row>
    <row r="21" spans="2:8" ht="29.1" customHeight="1" x14ac:dyDescent="0.25">
      <c r="B21" s="2"/>
      <c r="C21" s="113" t="s">
        <v>271</v>
      </c>
      <c r="D21" s="113"/>
      <c r="E21" s="113"/>
      <c r="F21" s="113"/>
      <c r="G21" s="11"/>
      <c r="H21" s="2"/>
    </row>
    <row r="22" spans="2:8" ht="120" customHeight="1" x14ac:dyDescent="0.25">
      <c r="B22" s="2"/>
      <c r="C22" s="122"/>
      <c r="D22" s="122"/>
      <c r="E22" s="122"/>
      <c r="F22" s="122"/>
      <c r="G22" s="11"/>
      <c r="H22" s="2"/>
    </row>
    <row r="23" spans="2:8" x14ac:dyDescent="0.25">
      <c r="B23" s="2"/>
      <c r="C23" s="2"/>
      <c r="D23" s="2"/>
      <c r="E23" s="2"/>
      <c r="F23" s="2"/>
      <c r="G23" s="11"/>
      <c r="H23" s="2"/>
    </row>
    <row r="24" spans="2:8" x14ac:dyDescent="0.25">
      <c r="B24" s="2"/>
      <c r="C24" s="2"/>
      <c r="D24" s="2"/>
      <c r="E24" s="2"/>
      <c r="F24" s="2"/>
      <c r="G24" s="2"/>
      <c r="H24" s="2"/>
    </row>
    <row r="25" spans="2:8" x14ac:dyDescent="0.25">
      <c r="B25" s="2"/>
      <c r="C25" s="2"/>
      <c r="D25" s="2"/>
      <c r="E25" s="2"/>
      <c r="F25" s="2"/>
      <c r="G25" s="2"/>
      <c r="H25" s="2"/>
    </row>
    <row r="26" spans="2:8" x14ac:dyDescent="0.25">
      <c r="B26" s="2"/>
      <c r="C26" s="2"/>
      <c r="D26" s="2"/>
      <c r="E26" s="2"/>
      <c r="F26" s="2"/>
      <c r="G26" s="2"/>
      <c r="H26" s="2"/>
    </row>
    <row r="27" spans="2:8" s="1" customFormat="1" x14ac:dyDescent="0.25"/>
    <row r="28" spans="2:8" s="1" customFormat="1" x14ac:dyDescent="0.25"/>
    <row r="29" spans="2:8" s="1" customFormat="1" x14ac:dyDescent="0.25"/>
    <row r="30" spans="2:8" s="1" customFormat="1" x14ac:dyDescent="0.25"/>
    <row r="31" spans="2:8" s="1" customFormat="1" x14ac:dyDescent="0.25"/>
    <row r="32" spans="2:8" s="1" customFormat="1" x14ac:dyDescent="0.25"/>
    <row r="33" spans="12:13" s="1" customFormat="1" x14ac:dyDescent="0.25"/>
    <row r="34" spans="12:13" s="1" customFormat="1" x14ac:dyDescent="0.25"/>
    <row r="35" spans="12:13" s="1" customFormat="1" x14ac:dyDescent="0.25"/>
    <row r="36" spans="12:13" s="1" customFormat="1" x14ac:dyDescent="0.25"/>
    <row r="37" spans="12:13" s="1" customFormat="1" x14ac:dyDescent="0.25"/>
    <row r="38" spans="12:13" s="1" customFormat="1" x14ac:dyDescent="0.25"/>
    <row r="39" spans="12:13" s="1" customFormat="1" x14ac:dyDescent="0.25"/>
    <row r="40" spans="12:13" s="1" customFormat="1" x14ac:dyDescent="0.25">
      <c r="L40" s="1" t="s">
        <v>26</v>
      </c>
    </row>
    <row r="41" spans="12:13" s="1" customFormat="1" x14ac:dyDescent="0.25"/>
    <row r="42" spans="12:13" s="1" customFormat="1" x14ac:dyDescent="0.25">
      <c r="L42" s="1" t="s">
        <v>28</v>
      </c>
      <c r="M42" s="1">
        <v>1</v>
      </c>
    </row>
    <row r="43" spans="12:13" s="1" customFormat="1" x14ac:dyDescent="0.25">
      <c r="L43" s="1" t="s">
        <v>27</v>
      </c>
      <c r="M43" s="1">
        <v>0</v>
      </c>
    </row>
    <row r="44" spans="12:13" s="1" customFormat="1" x14ac:dyDescent="0.25"/>
    <row r="45" spans="12:13" s="1" customFormat="1" x14ac:dyDescent="0.25"/>
    <row r="46" spans="12:13" s="1" customFormat="1" x14ac:dyDescent="0.25"/>
    <row r="47" spans="12:13" s="1" customFormat="1" x14ac:dyDescent="0.25"/>
    <row r="48" spans="12:13"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pans="4:4" s="1" customFormat="1" x14ac:dyDescent="0.25"/>
    <row r="114" spans="4:4" s="1" customFormat="1" x14ac:dyDescent="0.25"/>
    <row r="115" spans="4:4" s="1" customFormat="1" x14ac:dyDescent="0.25"/>
    <row r="116" spans="4:4" s="1" customFormat="1" x14ac:dyDescent="0.25"/>
    <row r="117" spans="4:4" s="1" customFormat="1" x14ac:dyDescent="0.25">
      <c r="D117"/>
    </row>
    <row r="118" spans="4:4" s="1" customFormat="1" x14ac:dyDescent="0.25">
      <c r="D118"/>
    </row>
    <row r="119" spans="4:4" s="1" customFormat="1" x14ac:dyDescent="0.25">
      <c r="D119"/>
    </row>
    <row r="120" spans="4:4" s="1" customFormat="1" x14ac:dyDescent="0.25">
      <c r="D120"/>
    </row>
    <row r="121" spans="4:4" s="1" customFormat="1" x14ac:dyDescent="0.25">
      <c r="D121"/>
    </row>
    <row r="122" spans="4:4" s="1" customFormat="1" x14ac:dyDescent="0.25">
      <c r="D122"/>
    </row>
    <row r="123" spans="4:4" s="1" customFormat="1" x14ac:dyDescent="0.25">
      <c r="D123"/>
    </row>
    <row r="124" spans="4:4" s="1" customFormat="1" x14ac:dyDescent="0.25">
      <c r="D124"/>
    </row>
    <row r="125" spans="4:4" s="1" customFormat="1" x14ac:dyDescent="0.25">
      <c r="D125"/>
    </row>
    <row r="126" spans="4:4" s="1" customFormat="1" x14ac:dyDescent="0.25">
      <c r="D126"/>
    </row>
    <row r="127" spans="4:4" s="1" customFormat="1" x14ac:dyDescent="0.25">
      <c r="D127"/>
    </row>
    <row r="128" spans="4:4" s="1" customFormat="1" x14ac:dyDescent="0.25">
      <c r="D128"/>
    </row>
    <row r="129" spans="4:4" s="1" customFormat="1" x14ac:dyDescent="0.25">
      <c r="D129"/>
    </row>
    <row r="130" spans="4:4" s="1" customFormat="1" x14ac:dyDescent="0.25">
      <c r="D130"/>
    </row>
  </sheetData>
  <sheetProtection algorithmName="SHA-512" hashValue="KEDkGLKtwwTCshp7TY1VVD7vZf/KzLN7WulpWEpeNDbVm7B2tui/gNpriLhgte2PoIyxs8Zio9DyW9XiLiSvbQ==" saltValue="JxmJGG/UEOyfLrrQCvZgNg==" spinCount="100000" sheet="1" objects="1" scenarios="1"/>
  <mergeCells count="7">
    <mergeCell ref="C22:F22"/>
    <mergeCell ref="B2:H2"/>
    <mergeCell ref="C13:G13"/>
    <mergeCell ref="C16:F16"/>
    <mergeCell ref="C18:F18"/>
    <mergeCell ref="C19:F19"/>
    <mergeCell ref="C21:F21"/>
  </mergeCells>
  <dataValidations count="5">
    <dataValidation type="list" allowBlank="1" showInputMessage="1" showErrorMessage="1" promptTitle="Disabled" sqref="C11" xr:uid="{71065B4D-1416-46D8-90CB-74A601BC0A6E}">
      <formula1>$L$41:$L$43</formula1>
    </dataValidation>
    <dataValidation type="list" allowBlank="1" showInputMessage="1" showErrorMessage="1" promptTitle="Low-income" sqref="C10" xr:uid="{D0B417D2-341D-4B18-9514-896B96E893C8}">
      <formula1>$L$41:$L$43</formula1>
    </dataValidation>
    <dataValidation type="list" allowBlank="1" showInputMessage="1" showErrorMessage="1" promptTitle="Zero-car Household" sqref="C9" xr:uid="{444F2F83-6705-4817-91DC-3A8DAA86EF73}">
      <formula1>$L$41:$L$43</formula1>
    </dataValidation>
    <dataValidation type="list" allowBlank="1" showInputMessage="1" showErrorMessage="1" promptTitle="Elderly" sqref="C8" xr:uid="{22F2DB8B-92BE-4E4E-8049-93E3F5969944}">
      <formula1>$L$41:$L$43</formula1>
    </dataValidation>
    <dataValidation type="list" allowBlank="1" showInputMessage="1" showErrorMessage="1" promptTitle="Disabled" sqref="D15" xr:uid="{312E3BC6-90E0-4D0C-9773-86E7FDE51FC2}">
      <formula1>$L$42:$L$43</formula1>
    </dataValidation>
  </dataValidations>
  <pageMargins left="0.7" right="0.7" top="0.75" bottom="0.75" header="0.3" footer="0.3"/>
  <pageSetup scale="88" fitToHeight="0" orientation="portrait" r:id="rId1"/>
  <headerFooter>
    <oddFooter>&amp;L&amp;F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2A1CF-7C1C-4229-BA78-F7CB5553293A}">
  <sheetPr>
    <pageSetUpPr fitToPage="1"/>
  </sheetPr>
  <dimension ref="A1:BC373"/>
  <sheetViews>
    <sheetView workbookViewId="0">
      <selection activeCell="E81" sqref="E81:G81"/>
    </sheetView>
  </sheetViews>
  <sheetFormatPr defaultRowHeight="15" x14ac:dyDescent="0.25"/>
  <cols>
    <col min="1" max="1" width="5.5703125" style="1" customWidth="1"/>
    <col min="2" max="2" width="5.5703125" customWidth="1"/>
    <col min="3" max="3" width="8.5703125" customWidth="1"/>
    <col min="4" max="4" width="2.5703125" customWidth="1"/>
    <col min="5" max="5" width="33.5703125" customWidth="1"/>
    <col min="6" max="6" width="12.85546875" customWidth="1"/>
    <col min="7" max="7" width="20.7109375" customWidth="1"/>
    <col min="8" max="8" width="12.140625" customWidth="1"/>
    <col min="9" max="9" width="5.5703125" customWidth="1"/>
    <col min="10" max="11" width="9.140625" style="1"/>
    <col min="12" max="12" width="9.140625" style="1" customWidth="1"/>
    <col min="13" max="15" width="9.140625" style="1" hidden="1" customWidth="1"/>
    <col min="16" max="16" width="9.140625" style="1" customWidth="1"/>
    <col min="17" max="55" width="9.140625" style="1"/>
  </cols>
  <sheetData>
    <row r="1" spans="2:9" s="1" customFormat="1" x14ac:dyDescent="0.25"/>
    <row r="2" spans="2:9" ht="60" customHeight="1" x14ac:dyDescent="0.45">
      <c r="B2" s="117" t="s">
        <v>70</v>
      </c>
      <c r="C2" s="117"/>
      <c r="D2" s="117"/>
      <c r="E2" s="117"/>
      <c r="F2" s="117"/>
      <c r="G2" s="117"/>
      <c r="H2" s="117"/>
      <c r="I2" s="117"/>
    </row>
    <row r="3" spans="2:9" x14ac:dyDescent="0.25">
      <c r="B3" s="2"/>
      <c r="C3" s="2"/>
      <c r="D3" s="2"/>
      <c r="E3" s="2"/>
      <c r="F3" s="2"/>
      <c r="G3" s="2"/>
      <c r="H3" s="2"/>
      <c r="I3" s="2"/>
    </row>
    <row r="4" spans="2:9" ht="30" customHeight="1" x14ac:dyDescent="0.25">
      <c r="B4" s="2"/>
      <c r="C4" s="134" t="s">
        <v>95</v>
      </c>
      <c r="D4" s="134"/>
      <c r="E4" s="134"/>
      <c r="F4" s="134"/>
      <c r="G4" s="134"/>
      <c r="H4" s="2"/>
      <c r="I4" s="2"/>
    </row>
    <row r="5" spans="2:9" ht="105" customHeight="1" x14ac:dyDescent="0.25">
      <c r="B5" s="2"/>
      <c r="C5" s="122"/>
      <c r="D5" s="122"/>
      <c r="E5" s="122"/>
      <c r="F5" s="122"/>
      <c r="G5" s="122"/>
      <c r="H5" s="2"/>
      <c r="I5" s="2"/>
    </row>
    <row r="6" spans="2:9" ht="45" customHeight="1" x14ac:dyDescent="0.25">
      <c r="B6" s="2"/>
      <c r="C6" s="135" t="s">
        <v>96</v>
      </c>
      <c r="D6" s="135"/>
      <c r="E6" s="135"/>
      <c r="F6" s="135"/>
      <c r="G6" s="135"/>
      <c r="H6" s="2"/>
      <c r="I6" s="2"/>
    </row>
    <row r="7" spans="2:9" ht="15" customHeight="1" thickBot="1" x14ac:dyDescent="0.3">
      <c r="B7" s="2"/>
      <c r="C7" s="49"/>
      <c r="D7" s="49"/>
      <c r="E7" s="49"/>
      <c r="F7" s="49"/>
      <c r="G7" s="49"/>
      <c r="H7" s="2"/>
      <c r="I7" s="2"/>
    </row>
    <row r="8" spans="2:9" ht="30" customHeight="1" x14ac:dyDescent="0.25">
      <c r="B8" s="2"/>
      <c r="C8" s="131" t="s">
        <v>246</v>
      </c>
      <c r="D8" s="131"/>
      <c r="E8" s="131"/>
      <c r="F8" s="52"/>
      <c r="G8" s="52"/>
      <c r="H8" s="2"/>
      <c r="I8" s="2"/>
    </row>
    <row r="9" spans="2:9" ht="15" customHeight="1" x14ac:dyDescent="0.25">
      <c r="B9" s="2"/>
      <c r="C9" s="2" t="s">
        <v>247</v>
      </c>
      <c r="D9" s="2"/>
      <c r="E9" s="2"/>
      <c r="F9" s="2"/>
      <c r="G9" s="2"/>
      <c r="H9" s="2"/>
      <c r="I9" s="2"/>
    </row>
    <row r="10" spans="2:9" ht="35.1" customHeight="1" x14ac:dyDescent="0.25">
      <c r="B10" s="2"/>
      <c r="C10" s="78"/>
      <c r="D10" s="2"/>
      <c r="E10" s="136" t="s">
        <v>248</v>
      </c>
      <c r="F10" s="136"/>
      <c r="G10" s="136"/>
      <c r="H10" s="2"/>
      <c r="I10" s="2"/>
    </row>
    <row r="11" spans="2:9" ht="15" customHeight="1" x14ac:dyDescent="0.25">
      <c r="B11" s="2"/>
      <c r="C11" s="2"/>
      <c r="D11" s="2"/>
      <c r="E11" s="51"/>
      <c r="F11" s="51"/>
      <c r="G11" s="51"/>
      <c r="H11" s="2"/>
      <c r="I11" s="2"/>
    </row>
    <row r="12" spans="2:9" ht="36.950000000000003" customHeight="1" x14ac:dyDescent="0.25">
      <c r="B12" s="2"/>
      <c r="C12" s="78"/>
      <c r="D12" s="17"/>
      <c r="E12" s="136" t="s">
        <v>199</v>
      </c>
      <c r="F12" s="136"/>
      <c r="G12" s="136"/>
      <c r="H12" s="2"/>
      <c r="I12" s="2"/>
    </row>
    <row r="13" spans="2:9" ht="15" customHeight="1" x14ac:dyDescent="0.25">
      <c r="B13" s="2"/>
      <c r="C13" s="2"/>
      <c r="D13" s="2"/>
      <c r="E13" s="51"/>
      <c r="F13" s="51"/>
      <c r="G13" s="51"/>
      <c r="H13" s="2"/>
      <c r="I13" s="2"/>
    </row>
    <row r="14" spans="2:9" ht="35.1" customHeight="1" x14ac:dyDescent="0.25">
      <c r="B14" s="2"/>
      <c r="C14" s="78"/>
      <c r="D14" s="17"/>
      <c r="E14" s="136" t="s">
        <v>200</v>
      </c>
      <c r="F14" s="136"/>
      <c r="G14" s="136"/>
      <c r="H14" s="2"/>
      <c r="I14" s="2"/>
    </row>
    <row r="15" spans="2:9" ht="15" customHeight="1" x14ac:dyDescent="0.25">
      <c r="B15" s="2"/>
      <c r="C15" s="2"/>
      <c r="D15" s="2"/>
      <c r="E15" s="2"/>
      <c r="F15" s="2"/>
      <c r="G15" s="2"/>
      <c r="H15" s="2"/>
      <c r="I15" s="2"/>
    </row>
    <row r="16" spans="2:9" ht="170.1" customHeight="1" x14ac:dyDescent="0.25">
      <c r="B16" s="2"/>
      <c r="C16" s="2"/>
      <c r="D16" s="2"/>
      <c r="E16" s="2"/>
      <c r="F16" s="2"/>
      <c r="G16" s="2"/>
      <c r="H16" s="2"/>
      <c r="I16" s="2"/>
    </row>
    <row r="17" spans="2:9" ht="15" customHeight="1" x14ac:dyDescent="0.25">
      <c r="B17" s="2"/>
      <c r="C17" s="2" t="s">
        <v>158</v>
      </c>
      <c r="D17" s="2"/>
      <c r="E17" s="2"/>
      <c r="F17" s="2"/>
      <c r="G17" s="2"/>
      <c r="H17" s="2"/>
      <c r="I17" s="2"/>
    </row>
    <row r="18" spans="2:9" ht="90" customHeight="1" x14ac:dyDescent="0.25">
      <c r="B18" s="2"/>
      <c r="C18" s="122"/>
      <c r="D18" s="122"/>
      <c r="E18" s="122"/>
      <c r="F18" s="122"/>
      <c r="G18" s="122"/>
      <c r="H18" s="2"/>
      <c r="I18" s="2"/>
    </row>
    <row r="19" spans="2:9" ht="15" customHeight="1" x14ac:dyDescent="0.25">
      <c r="B19" s="2"/>
      <c r="C19" s="49"/>
      <c r="D19" s="49"/>
      <c r="E19" s="49"/>
      <c r="F19" s="49"/>
      <c r="G19" s="49"/>
      <c r="H19" s="2"/>
      <c r="I19" s="2"/>
    </row>
    <row r="20" spans="2:9" ht="30" customHeight="1" x14ac:dyDescent="0.25">
      <c r="B20" s="2"/>
      <c r="C20" s="78"/>
      <c r="D20" s="2"/>
      <c r="E20" s="113" t="s">
        <v>249</v>
      </c>
      <c r="F20" s="113"/>
      <c r="G20" s="113"/>
      <c r="H20" s="2"/>
      <c r="I20" s="2"/>
    </row>
    <row r="21" spans="2:9" ht="15" customHeight="1" x14ac:dyDescent="0.25">
      <c r="B21" s="2"/>
      <c r="C21" s="2"/>
      <c r="D21" s="2"/>
      <c r="E21" s="2"/>
      <c r="F21" s="2"/>
      <c r="G21" s="2"/>
      <c r="H21" s="2"/>
      <c r="I21" s="2"/>
    </row>
    <row r="22" spans="2:9" ht="15" customHeight="1" x14ac:dyDescent="0.25">
      <c r="B22" s="2"/>
      <c r="C22" s="2" t="s">
        <v>158</v>
      </c>
      <c r="D22" s="2"/>
      <c r="E22" s="2"/>
      <c r="F22" s="2"/>
      <c r="G22" s="2"/>
      <c r="H22" s="2"/>
      <c r="I22" s="2"/>
    </row>
    <row r="23" spans="2:9" ht="90" customHeight="1" x14ac:dyDescent="0.25">
      <c r="B23" s="2"/>
      <c r="C23" s="122"/>
      <c r="D23" s="122"/>
      <c r="E23" s="122"/>
      <c r="F23" s="122"/>
      <c r="G23" s="122"/>
      <c r="H23" s="2"/>
      <c r="I23" s="2"/>
    </row>
    <row r="24" spans="2:9" ht="15" customHeight="1" x14ac:dyDescent="0.25">
      <c r="B24" s="2"/>
      <c r="C24" s="49"/>
      <c r="D24" s="49"/>
      <c r="E24" s="49"/>
      <c r="F24" s="49"/>
      <c r="G24" s="49"/>
      <c r="H24" s="2"/>
      <c r="I24" s="2"/>
    </row>
    <row r="25" spans="2:9" ht="95.1" customHeight="1" x14ac:dyDescent="0.25">
      <c r="B25" s="2"/>
      <c r="C25" s="78"/>
      <c r="D25" s="15"/>
      <c r="E25" s="113" t="s">
        <v>250</v>
      </c>
      <c r="F25" s="113"/>
      <c r="G25" s="113"/>
      <c r="H25" s="2"/>
      <c r="I25" s="2"/>
    </row>
    <row r="26" spans="2:9" ht="15" customHeight="1" x14ac:dyDescent="0.25">
      <c r="B26" s="2"/>
      <c r="C26" s="2"/>
      <c r="D26" s="2"/>
      <c r="E26" s="2"/>
      <c r="F26" s="2"/>
      <c r="G26" s="2"/>
      <c r="H26" s="2"/>
      <c r="I26" s="2"/>
    </row>
    <row r="27" spans="2:9" ht="15" customHeight="1" x14ac:dyDescent="0.25">
      <c r="B27" s="2"/>
      <c r="C27" s="2" t="s">
        <v>154</v>
      </c>
      <c r="D27" s="2"/>
      <c r="E27" s="2"/>
      <c r="F27" s="2"/>
      <c r="G27" s="2"/>
      <c r="H27" s="2"/>
      <c r="I27" s="2"/>
    </row>
    <row r="28" spans="2:9" ht="90" customHeight="1" x14ac:dyDescent="0.25">
      <c r="B28" s="2"/>
      <c r="C28" s="122"/>
      <c r="D28" s="122"/>
      <c r="E28" s="122"/>
      <c r="F28" s="122"/>
      <c r="G28" s="122"/>
      <c r="H28" s="2"/>
      <c r="I28" s="2"/>
    </row>
    <row r="29" spans="2:9" ht="15" customHeight="1" x14ac:dyDescent="0.25">
      <c r="B29" s="2"/>
      <c r="C29" s="49"/>
      <c r="D29" s="49"/>
      <c r="E29" s="49"/>
      <c r="F29" s="49"/>
      <c r="G29" s="49"/>
      <c r="H29" s="2"/>
      <c r="I29" s="2"/>
    </row>
    <row r="30" spans="2:9" ht="45" customHeight="1" x14ac:dyDescent="0.25">
      <c r="B30" s="2"/>
      <c r="C30" s="78"/>
      <c r="D30" s="2"/>
      <c r="E30" s="113" t="s">
        <v>102</v>
      </c>
      <c r="F30" s="113"/>
      <c r="G30" s="113"/>
      <c r="H30" s="2"/>
      <c r="I30" s="2"/>
    </row>
    <row r="31" spans="2:9" ht="15" customHeight="1" x14ac:dyDescent="0.25">
      <c r="B31" s="2"/>
      <c r="C31" s="2"/>
      <c r="D31" s="2"/>
      <c r="E31" s="2"/>
      <c r="F31" s="2"/>
      <c r="G31" s="2"/>
      <c r="H31" s="2"/>
      <c r="I31" s="2"/>
    </row>
    <row r="32" spans="2:9" ht="15" customHeight="1" x14ac:dyDescent="0.25">
      <c r="B32" s="2"/>
      <c r="C32" s="2" t="s">
        <v>158</v>
      </c>
      <c r="D32" s="2"/>
      <c r="E32" s="2"/>
      <c r="F32" s="2"/>
      <c r="G32" s="2"/>
      <c r="H32" s="2"/>
      <c r="I32" s="2"/>
    </row>
    <row r="33" spans="1:55" ht="90" customHeight="1" x14ac:dyDescent="0.25">
      <c r="B33" s="2"/>
      <c r="C33" s="122"/>
      <c r="D33" s="122"/>
      <c r="E33" s="122"/>
      <c r="F33" s="122"/>
      <c r="G33" s="122"/>
      <c r="H33" s="2"/>
      <c r="I33" s="2"/>
    </row>
    <row r="34" spans="1:55" ht="15" customHeight="1" thickBot="1" x14ac:dyDescent="0.3">
      <c r="B34" s="2"/>
      <c r="C34" s="49"/>
      <c r="D34" s="49"/>
      <c r="E34" s="49"/>
      <c r="F34" s="49"/>
      <c r="G34" s="49"/>
      <c r="H34" s="2"/>
      <c r="I34" s="2"/>
    </row>
    <row r="35" spans="1:55" ht="24.95" customHeight="1" x14ac:dyDescent="0.25">
      <c r="B35" s="2"/>
      <c r="C35" s="131" t="s">
        <v>251</v>
      </c>
      <c r="D35" s="131"/>
      <c r="E35" s="131"/>
      <c r="F35" s="131"/>
      <c r="G35" s="131"/>
      <c r="H35" s="2"/>
      <c r="I35" s="2"/>
    </row>
    <row r="36" spans="1:55" s="22" customFormat="1" ht="80.099999999999994" customHeight="1" x14ac:dyDescent="0.2">
      <c r="A36" s="21"/>
      <c r="B36" s="23"/>
      <c r="C36" s="132" t="s">
        <v>252</v>
      </c>
      <c r="D36" s="132"/>
      <c r="E36" s="132"/>
      <c r="F36" s="132"/>
      <c r="G36" s="132"/>
      <c r="H36" s="50"/>
      <c r="I36" s="23"/>
      <c r="J36" s="21"/>
      <c r="K36" s="21"/>
      <c r="L36" s="21" t="s">
        <v>89</v>
      </c>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row>
    <row r="37" spans="1:55" x14ac:dyDescent="0.25">
      <c r="B37" s="2"/>
      <c r="C37" s="2" t="s">
        <v>220</v>
      </c>
      <c r="D37" s="2"/>
      <c r="E37" s="2"/>
      <c r="F37" s="2"/>
      <c r="G37" s="2"/>
      <c r="H37" s="2"/>
      <c r="I37" s="2"/>
    </row>
    <row r="38" spans="1:55" ht="16.5" customHeight="1" x14ac:dyDescent="0.25">
      <c r="B38" s="2"/>
      <c r="C38" s="133"/>
      <c r="D38" s="133"/>
      <c r="E38" s="133"/>
      <c r="F38" s="133"/>
      <c r="G38" s="133"/>
      <c r="H38" s="47" t="e">
        <f>VLOOKUP(C38,M114:N116,2,FALSE)</f>
        <v>#N/A</v>
      </c>
      <c r="I38" s="2"/>
    </row>
    <row r="39" spans="1:55" x14ac:dyDescent="0.25">
      <c r="B39" s="2"/>
      <c r="C39" s="2"/>
      <c r="D39" s="2"/>
      <c r="E39" s="2"/>
      <c r="F39" s="2"/>
      <c r="G39" s="2"/>
      <c r="H39" s="2"/>
      <c r="I39" s="2"/>
    </row>
    <row r="40" spans="1:55" x14ac:dyDescent="0.25">
      <c r="B40" s="2"/>
      <c r="C40" s="2" t="s">
        <v>103</v>
      </c>
      <c r="D40" s="2"/>
      <c r="E40" s="2"/>
      <c r="F40" s="2"/>
      <c r="G40" s="2"/>
      <c r="H40" s="2"/>
      <c r="I40" s="2"/>
    </row>
    <row r="41" spans="1:55" x14ac:dyDescent="0.25">
      <c r="B41" s="2"/>
      <c r="C41" s="133"/>
      <c r="D41" s="133"/>
      <c r="E41" s="133"/>
      <c r="F41" s="133"/>
      <c r="G41" s="133"/>
      <c r="H41" s="2"/>
      <c r="I41" s="2"/>
    </row>
    <row r="42" spans="1:55" x14ac:dyDescent="0.25">
      <c r="B42" s="2"/>
      <c r="C42" s="2"/>
      <c r="D42" s="2"/>
      <c r="E42" s="2"/>
      <c r="F42" s="2"/>
      <c r="G42" s="2"/>
      <c r="H42" s="2"/>
      <c r="I42" s="2"/>
    </row>
    <row r="43" spans="1:55" x14ac:dyDescent="0.25">
      <c r="B43" s="2"/>
      <c r="C43" s="2" t="s">
        <v>104</v>
      </c>
      <c r="D43" s="2"/>
      <c r="E43" s="2"/>
      <c r="F43" s="2"/>
      <c r="G43" s="2"/>
      <c r="H43" s="2"/>
      <c r="I43" s="2"/>
    </row>
    <row r="44" spans="1:55" x14ac:dyDescent="0.25">
      <c r="B44" s="2"/>
      <c r="C44" s="133"/>
      <c r="D44" s="133"/>
      <c r="E44" s="133"/>
      <c r="F44" s="133"/>
      <c r="G44" s="133"/>
      <c r="H44" s="2"/>
      <c r="I44" s="2"/>
    </row>
    <row r="45" spans="1:55" x14ac:dyDescent="0.25">
      <c r="B45" s="2"/>
      <c r="C45" s="2"/>
      <c r="D45" s="2"/>
      <c r="E45" s="2"/>
      <c r="F45" s="2"/>
      <c r="G45" s="2"/>
      <c r="H45" s="2"/>
      <c r="I45" s="2"/>
    </row>
    <row r="46" spans="1:55" x14ac:dyDescent="0.25">
      <c r="B46" s="2"/>
      <c r="C46" s="2" t="s">
        <v>105</v>
      </c>
      <c r="D46" s="2"/>
      <c r="E46" s="2"/>
      <c r="F46" s="2"/>
      <c r="G46" s="2"/>
      <c r="H46" s="2"/>
      <c r="I46" s="2"/>
    </row>
    <row r="47" spans="1:55" x14ac:dyDescent="0.25">
      <c r="B47" s="2"/>
      <c r="C47" s="133"/>
      <c r="D47" s="133"/>
      <c r="E47" s="133"/>
      <c r="F47" s="133"/>
      <c r="G47" s="133"/>
      <c r="H47" s="2"/>
      <c r="I47" s="2"/>
    </row>
    <row r="48" spans="1:55" x14ac:dyDescent="0.25">
      <c r="B48" s="2"/>
      <c r="C48" s="2"/>
      <c r="D48" s="2"/>
      <c r="E48" s="2"/>
      <c r="F48" s="2"/>
      <c r="G48" s="2"/>
      <c r="H48" s="2"/>
      <c r="I48" s="2"/>
    </row>
    <row r="49" spans="1:55" ht="45.75" customHeight="1" x14ac:dyDescent="0.25">
      <c r="B49" s="2"/>
      <c r="C49" s="113" t="s">
        <v>202</v>
      </c>
      <c r="D49" s="113"/>
      <c r="E49" s="113"/>
      <c r="F49" s="113"/>
      <c r="G49" s="113"/>
      <c r="H49" s="2"/>
      <c r="I49" s="2"/>
    </row>
    <row r="50" spans="1:55" x14ac:dyDescent="0.25">
      <c r="B50" s="2"/>
      <c r="C50" s="133"/>
      <c r="D50" s="133"/>
      <c r="E50" s="133"/>
      <c r="F50" s="133"/>
      <c r="G50" s="133"/>
      <c r="H50" s="2"/>
      <c r="I50" s="2"/>
    </row>
    <row r="51" spans="1:55" x14ac:dyDescent="0.25">
      <c r="B51" s="2"/>
      <c r="C51" s="2"/>
      <c r="D51" s="2"/>
      <c r="E51" s="2"/>
      <c r="F51" s="2"/>
      <c r="G51" s="2"/>
      <c r="H51" s="2"/>
      <c r="I51" s="2"/>
    </row>
    <row r="52" spans="1:55" x14ac:dyDescent="0.25">
      <c r="B52" s="2"/>
      <c r="C52" s="27" t="s">
        <v>155</v>
      </c>
      <c r="D52" s="2"/>
      <c r="E52" s="2"/>
      <c r="F52" s="2"/>
      <c r="G52" s="2"/>
      <c r="H52" s="2"/>
      <c r="I52" s="2"/>
    </row>
    <row r="53" spans="1:55" x14ac:dyDescent="0.25">
      <c r="B53" s="2"/>
      <c r="C53" s="2"/>
      <c r="D53" s="2"/>
      <c r="E53" s="2"/>
      <c r="F53" s="2"/>
      <c r="G53" s="2"/>
      <c r="H53" s="2"/>
      <c r="I53" s="2"/>
    </row>
    <row r="54" spans="1:55" x14ac:dyDescent="0.25">
      <c r="B54" s="2"/>
      <c r="C54" s="2" t="s">
        <v>106</v>
      </c>
      <c r="D54" s="2"/>
      <c r="E54" s="2"/>
      <c r="F54" s="2"/>
      <c r="G54" s="2"/>
      <c r="H54" s="2"/>
      <c r="I54" s="2"/>
    </row>
    <row r="55" spans="1:55" ht="105" customHeight="1" x14ac:dyDescent="0.25">
      <c r="B55" s="2"/>
      <c r="C55" s="119"/>
      <c r="D55" s="119"/>
      <c r="E55" s="119"/>
      <c r="F55" s="119"/>
      <c r="G55" s="119"/>
      <c r="H55" s="2"/>
      <c r="I55" s="2"/>
    </row>
    <row r="56" spans="1:55" x14ac:dyDescent="0.25">
      <c r="B56" s="2"/>
      <c r="C56" s="2"/>
      <c r="D56" s="2"/>
      <c r="E56" s="2"/>
      <c r="F56" s="2"/>
      <c r="G56" s="2"/>
      <c r="H56" s="2"/>
      <c r="I56" s="2"/>
    </row>
    <row r="57" spans="1:55" ht="29.1" customHeight="1" x14ac:dyDescent="0.25">
      <c r="B57" s="2"/>
      <c r="C57" s="113" t="s">
        <v>107</v>
      </c>
      <c r="D57" s="113"/>
      <c r="E57" s="113"/>
      <c r="F57" s="113"/>
      <c r="G57" s="113"/>
      <c r="H57" s="2"/>
      <c r="I57" s="2"/>
    </row>
    <row r="58" spans="1:55" ht="105" customHeight="1" x14ac:dyDescent="0.25">
      <c r="B58" s="2"/>
      <c r="C58" s="122"/>
      <c r="D58" s="122"/>
      <c r="E58" s="122"/>
      <c r="F58" s="122"/>
      <c r="G58" s="122"/>
      <c r="H58" s="2"/>
      <c r="I58" s="2"/>
    </row>
    <row r="59" spans="1:55" x14ac:dyDescent="0.25">
      <c r="B59" s="2"/>
      <c r="C59" s="2"/>
      <c r="D59" s="2"/>
      <c r="E59" s="2"/>
      <c r="F59" s="2"/>
      <c r="G59" s="2"/>
      <c r="H59" s="2"/>
      <c r="I59" s="2"/>
    </row>
    <row r="60" spans="1:55" s="57" customFormat="1" ht="102" customHeight="1" x14ac:dyDescent="0.25">
      <c r="A60" s="55"/>
      <c r="B60" s="56"/>
      <c r="C60" s="124" t="s">
        <v>108</v>
      </c>
      <c r="D60" s="124"/>
      <c r="E60" s="124"/>
      <c r="F60" s="124"/>
      <c r="G60" s="124"/>
      <c r="H60" s="56"/>
      <c r="I60" s="56"/>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row>
    <row r="61" spans="1:55" ht="105" customHeight="1" x14ac:dyDescent="0.25">
      <c r="B61" s="2"/>
      <c r="C61" s="122"/>
      <c r="D61" s="122"/>
      <c r="E61" s="122"/>
      <c r="F61" s="122"/>
      <c r="G61" s="122"/>
      <c r="H61" s="2"/>
      <c r="I61" s="2"/>
    </row>
    <row r="62" spans="1:55" x14ac:dyDescent="0.25">
      <c r="B62" s="2"/>
      <c r="C62" s="2"/>
      <c r="D62" s="2"/>
      <c r="E62" s="2"/>
      <c r="F62" s="2"/>
      <c r="G62" s="2"/>
      <c r="H62" s="2"/>
      <c r="I62" s="2"/>
    </row>
    <row r="63" spans="1:55" ht="60.75" customHeight="1" x14ac:dyDescent="0.25">
      <c r="B63" s="2"/>
      <c r="C63" s="113" t="s">
        <v>109</v>
      </c>
      <c r="D63" s="113"/>
      <c r="E63" s="113"/>
      <c r="F63" s="113"/>
      <c r="G63" s="113"/>
      <c r="H63" s="2"/>
      <c r="I63" s="2"/>
    </row>
    <row r="64" spans="1:55" ht="105" customHeight="1" x14ac:dyDescent="0.25">
      <c r="B64" s="2"/>
      <c r="C64" s="122"/>
      <c r="D64" s="122"/>
      <c r="E64" s="122"/>
      <c r="F64" s="122"/>
      <c r="G64" s="122"/>
      <c r="H64" s="2"/>
      <c r="I64" s="2"/>
    </row>
    <row r="65" spans="2:9" ht="15" customHeight="1" thickBot="1" x14ac:dyDescent="0.3">
      <c r="B65" s="2"/>
      <c r="C65" s="99"/>
      <c r="D65" s="97"/>
      <c r="E65" s="97"/>
      <c r="F65" s="99"/>
      <c r="G65" s="99"/>
      <c r="H65" s="2"/>
      <c r="I65" s="2"/>
    </row>
    <row r="66" spans="2:9" ht="24.95" customHeight="1" x14ac:dyDescent="0.25">
      <c r="B66" s="2"/>
      <c r="C66" s="100" t="s">
        <v>253</v>
      </c>
      <c r="D66" s="101"/>
      <c r="E66" s="101"/>
      <c r="F66" s="97"/>
      <c r="G66" s="97"/>
      <c r="H66" s="2"/>
      <c r="I66" s="2"/>
    </row>
    <row r="67" spans="2:9" ht="15" customHeight="1" x14ac:dyDescent="0.25">
      <c r="B67" s="2"/>
      <c r="C67" s="102"/>
      <c r="D67" s="97"/>
      <c r="E67" s="97"/>
      <c r="F67" s="102"/>
      <c r="G67" s="97"/>
      <c r="H67" s="2"/>
      <c r="I67" s="2"/>
    </row>
    <row r="68" spans="2:9" ht="50.1" customHeight="1" x14ac:dyDescent="0.25">
      <c r="B68" s="2"/>
      <c r="C68" s="130" t="s">
        <v>254</v>
      </c>
      <c r="D68" s="130"/>
      <c r="E68" s="130"/>
      <c r="F68" s="130"/>
      <c r="G68" s="130"/>
      <c r="H68" s="2"/>
      <c r="I68" s="2"/>
    </row>
    <row r="69" spans="2:9" x14ac:dyDescent="0.25">
      <c r="B69" s="2"/>
      <c r="C69" s="2"/>
      <c r="D69" s="2"/>
      <c r="E69" s="2"/>
      <c r="F69" s="2"/>
      <c r="G69" s="2"/>
      <c r="H69" s="2"/>
      <c r="I69" s="2"/>
    </row>
    <row r="70" spans="2:9" x14ac:dyDescent="0.25">
      <c r="B70" s="2"/>
      <c r="C70" s="2" t="s">
        <v>255</v>
      </c>
      <c r="D70" s="2"/>
      <c r="E70" s="2"/>
      <c r="F70" s="2"/>
      <c r="G70" s="2"/>
      <c r="H70" s="2"/>
      <c r="I70" s="2"/>
    </row>
    <row r="71" spans="2:9" ht="45" customHeight="1" x14ac:dyDescent="0.25">
      <c r="B71" s="2"/>
      <c r="C71" s="78"/>
      <c r="D71" s="2"/>
      <c r="E71" s="124" t="s">
        <v>256</v>
      </c>
      <c r="F71" s="124"/>
      <c r="G71" s="124"/>
      <c r="H71" s="2"/>
      <c r="I71" s="2"/>
    </row>
    <row r="72" spans="2:9" ht="15" customHeight="1" x14ac:dyDescent="0.25">
      <c r="B72" s="2"/>
      <c r="C72" s="103"/>
      <c r="D72" s="2"/>
      <c r="E72" s="37"/>
      <c r="F72" s="37"/>
      <c r="G72" s="37"/>
      <c r="H72" s="2"/>
      <c r="I72" s="2"/>
    </row>
    <row r="73" spans="2:9" ht="45" customHeight="1" x14ac:dyDescent="0.25">
      <c r="B73" s="2"/>
      <c r="C73" s="78"/>
      <c r="D73" s="2"/>
      <c r="E73" s="124" t="s">
        <v>273</v>
      </c>
      <c r="F73" s="124"/>
      <c r="G73" s="124"/>
      <c r="H73" s="2"/>
      <c r="I73" s="2"/>
    </row>
    <row r="74" spans="2:9" ht="15" customHeight="1" x14ac:dyDescent="0.25">
      <c r="B74" s="2"/>
      <c r="C74" s="103"/>
      <c r="D74" s="2"/>
      <c r="E74" s="37"/>
      <c r="F74" s="37"/>
      <c r="G74" s="37"/>
      <c r="H74" s="2"/>
      <c r="I74" s="2"/>
    </row>
    <row r="75" spans="2:9" ht="45" customHeight="1" x14ac:dyDescent="0.25">
      <c r="B75" s="2"/>
      <c r="C75" s="78"/>
      <c r="D75" s="2"/>
      <c r="E75" s="124" t="s">
        <v>257</v>
      </c>
      <c r="F75" s="124"/>
      <c r="G75" s="124"/>
      <c r="H75" s="2"/>
      <c r="I75" s="2"/>
    </row>
    <row r="76" spans="2:9" ht="15" customHeight="1" x14ac:dyDescent="0.25">
      <c r="B76" s="2"/>
      <c r="C76" s="2"/>
      <c r="D76" s="2"/>
      <c r="E76" s="2" t="s">
        <v>258</v>
      </c>
      <c r="F76" s="37"/>
      <c r="G76" s="37"/>
      <c r="H76" s="2"/>
      <c r="I76" s="2"/>
    </row>
    <row r="77" spans="2:9" ht="105" customHeight="1" x14ac:dyDescent="0.25">
      <c r="B77" s="2"/>
      <c r="C77" s="2"/>
      <c r="D77" s="127"/>
      <c r="E77" s="127"/>
      <c r="F77" s="127"/>
      <c r="G77" s="127"/>
      <c r="H77" s="2"/>
      <c r="I77" s="2"/>
    </row>
    <row r="78" spans="2:9" ht="15" customHeight="1" x14ac:dyDescent="0.25">
      <c r="B78" s="2"/>
      <c r="C78" s="104"/>
      <c r="D78" s="104"/>
      <c r="E78" s="104"/>
      <c r="F78" s="104"/>
      <c r="G78" s="104"/>
      <c r="H78" s="2"/>
      <c r="I78" s="2"/>
    </row>
    <row r="79" spans="2:9" ht="35.1" customHeight="1" x14ac:dyDescent="0.25">
      <c r="B79" s="2"/>
      <c r="C79" s="78"/>
      <c r="D79" s="104"/>
      <c r="E79" s="129" t="s">
        <v>274</v>
      </c>
      <c r="F79" s="129"/>
      <c r="G79" s="129"/>
      <c r="H79" s="2"/>
      <c r="I79" s="2"/>
    </row>
    <row r="80" spans="2:9" ht="15" customHeight="1" x14ac:dyDescent="0.25">
      <c r="B80" s="2"/>
      <c r="C80" s="2"/>
      <c r="D80" s="2"/>
      <c r="E80" s="2" t="s">
        <v>259</v>
      </c>
      <c r="F80" s="37"/>
      <c r="G80" s="37"/>
      <c r="H80" s="2"/>
      <c r="I80" s="2"/>
    </row>
    <row r="81" spans="2:9" ht="105" customHeight="1" x14ac:dyDescent="0.25">
      <c r="B81" s="2"/>
      <c r="C81" s="2"/>
      <c r="D81" s="2"/>
      <c r="E81" s="127"/>
      <c r="F81" s="127"/>
      <c r="G81" s="127"/>
      <c r="H81" s="2"/>
      <c r="I81" s="2"/>
    </row>
    <row r="82" spans="2:9" ht="15" customHeight="1" x14ac:dyDescent="0.25">
      <c r="B82" s="2"/>
      <c r="C82" s="104"/>
      <c r="D82" s="104"/>
      <c r="E82" s="104"/>
      <c r="F82" s="104"/>
      <c r="G82" s="104"/>
      <c r="H82" s="2"/>
      <c r="I82" s="2"/>
    </row>
    <row r="83" spans="2:9" ht="35.1" customHeight="1" x14ac:dyDescent="0.25">
      <c r="B83" s="2"/>
      <c r="C83" s="78"/>
      <c r="D83" s="104"/>
      <c r="E83" s="128" t="s">
        <v>260</v>
      </c>
      <c r="F83" s="128"/>
      <c r="G83" s="128"/>
      <c r="H83" s="2"/>
      <c r="I83" s="2"/>
    </row>
    <row r="84" spans="2:9" ht="15" customHeight="1" x14ac:dyDescent="0.25">
      <c r="B84" s="2"/>
      <c r="C84" s="104"/>
      <c r="D84" s="104"/>
      <c r="E84" s="104"/>
      <c r="F84" s="104"/>
      <c r="G84" s="104"/>
      <c r="H84" s="2"/>
      <c r="I84" s="2"/>
    </row>
    <row r="85" spans="2:9" ht="35.1" customHeight="1" x14ac:dyDescent="0.25">
      <c r="B85" s="2"/>
      <c r="C85" s="78"/>
      <c r="D85" s="104"/>
      <c r="E85" s="128" t="s">
        <v>275</v>
      </c>
      <c r="F85" s="128"/>
      <c r="G85" s="128"/>
      <c r="H85" s="2"/>
      <c r="I85" s="2"/>
    </row>
    <row r="86" spans="2:9" ht="15" customHeight="1" x14ac:dyDescent="0.25">
      <c r="B86" s="2"/>
      <c r="C86" s="104"/>
      <c r="D86" s="104"/>
      <c r="E86" s="104"/>
      <c r="F86" s="104"/>
      <c r="G86" s="104"/>
      <c r="H86" s="2"/>
      <c r="I86" s="2"/>
    </row>
    <row r="87" spans="2:9" ht="15" customHeight="1" x14ac:dyDescent="0.25">
      <c r="B87" s="2"/>
      <c r="C87" s="2" t="s">
        <v>261</v>
      </c>
      <c r="D87" s="104"/>
      <c r="E87" s="104"/>
      <c r="F87" s="104"/>
      <c r="G87" s="104"/>
      <c r="H87" s="2"/>
      <c r="I87" s="2"/>
    </row>
    <row r="88" spans="2:9" ht="35.1" customHeight="1" x14ac:dyDescent="0.25">
      <c r="B88" s="2"/>
      <c r="C88" s="78"/>
      <c r="D88" s="104"/>
      <c r="E88" s="128" t="s">
        <v>262</v>
      </c>
      <c r="F88" s="128"/>
      <c r="G88" s="128"/>
      <c r="H88" s="2"/>
      <c r="I88" s="2"/>
    </row>
    <row r="89" spans="2:9" ht="15" customHeight="1" x14ac:dyDescent="0.25">
      <c r="B89" s="2"/>
      <c r="C89" s="2"/>
      <c r="D89" s="104"/>
      <c r="E89" s="2" t="s">
        <v>263</v>
      </c>
      <c r="F89" s="104"/>
      <c r="G89" s="104"/>
      <c r="H89" s="2"/>
      <c r="I89" s="2"/>
    </row>
    <row r="90" spans="2:9" ht="105" customHeight="1" x14ac:dyDescent="0.25">
      <c r="B90" s="2"/>
      <c r="C90" s="2"/>
      <c r="D90" s="2"/>
      <c r="E90" s="127"/>
      <c r="F90" s="127"/>
      <c r="G90" s="127"/>
      <c r="H90" s="2"/>
      <c r="I90" s="2"/>
    </row>
    <row r="91" spans="2:9" ht="15" customHeight="1" x14ac:dyDescent="0.25">
      <c r="B91" s="2"/>
      <c r="C91" s="2"/>
      <c r="D91" s="104"/>
      <c r="E91" s="104"/>
      <c r="F91" s="104"/>
      <c r="G91" s="104"/>
      <c r="H91" s="2"/>
      <c r="I91" s="2"/>
    </row>
    <row r="92" spans="2:9" ht="54.95" customHeight="1" x14ac:dyDescent="0.25">
      <c r="B92" s="2"/>
      <c r="C92" s="78"/>
      <c r="D92" s="104"/>
      <c r="E92" s="128" t="s">
        <v>264</v>
      </c>
      <c r="F92" s="128"/>
      <c r="G92" s="128"/>
      <c r="H92" s="2"/>
      <c r="I92" s="2"/>
    </row>
    <row r="93" spans="2:9" ht="45" customHeight="1" x14ac:dyDescent="0.25">
      <c r="B93" s="2"/>
      <c r="C93" s="2"/>
      <c r="D93" s="15"/>
      <c r="E93" s="113" t="s">
        <v>265</v>
      </c>
      <c r="F93" s="113"/>
      <c r="G93" s="113"/>
      <c r="H93" s="2"/>
      <c r="I93" s="2"/>
    </row>
    <row r="94" spans="2:9" ht="105" customHeight="1" x14ac:dyDescent="0.25">
      <c r="B94" s="2"/>
      <c r="C94" s="2"/>
      <c r="D94" s="2"/>
      <c r="E94" s="127"/>
      <c r="F94" s="127"/>
      <c r="G94" s="127"/>
      <c r="H94" s="2"/>
      <c r="I94" s="2"/>
    </row>
    <row r="95" spans="2:9" x14ac:dyDescent="0.25">
      <c r="B95" s="2"/>
      <c r="C95" s="2"/>
      <c r="D95" s="2"/>
      <c r="E95" s="2"/>
      <c r="F95" s="2"/>
      <c r="G95" s="2"/>
      <c r="H95" s="2"/>
      <c r="I95" s="2"/>
    </row>
    <row r="96" spans="2:9" x14ac:dyDescent="0.25">
      <c r="B96" s="2"/>
      <c r="C96" s="2"/>
      <c r="D96" s="2"/>
      <c r="E96" s="2"/>
      <c r="F96" s="2"/>
      <c r="G96" s="2"/>
      <c r="H96" s="2"/>
      <c r="I96" s="2"/>
    </row>
    <row r="97" spans="2:14" x14ac:dyDescent="0.25">
      <c r="B97" s="2"/>
      <c r="C97" s="2"/>
      <c r="D97" s="2"/>
      <c r="E97" s="2"/>
      <c r="F97" s="2"/>
      <c r="G97" s="2"/>
      <c r="H97" s="2"/>
      <c r="I97" s="2"/>
    </row>
    <row r="98" spans="2:14" x14ac:dyDescent="0.25">
      <c r="B98" s="1"/>
      <c r="C98" s="1"/>
      <c r="D98" s="1"/>
      <c r="E98" s="1"/>
      <c r="F98" s="1"/>
      <c r="G98" s="1"/>
      <c r="H98" s="1"/>
      <c r="I98" s="1"/>
    </row>
    <row r="99" spans="2:14" x14ac:dyDescent="0.25">
      <c r="B99" s="1"/>
      <c r="C99" s="1"/>
      <c r="D99" s="1"/>
      <c r="E99" s="1"/>
      <c r="F99" s="1"/>
      <c r="G99" s="1"/>
      <c r="H99" s="1"/>
      <c r="I99" s="1"/>
    </row>
    <row r="100" spans="2:14" x14ac:dyDescent="0.25">
      <c r="B100" s="1"/>
      <c r="C100" s="1"/>
      <c r="D100" s="1"/>
      <c r="E100" s="1"/>
      <c r="F100" s="1"/>
      <c r="G100" s="1"/>
      <c r="H100" s="1"/>
      <c r="I100" s="1"/>
    </row>
    <row r="101" spans="2:14" x14ac:dyDescent="0.25">
      <c r="B101" s="1"/>
      <c r="C101" s="1"/>
      <c r="D101" s="1"/>
      <c r="E101" s="1"/>
      <c r="F101" s="1"/>
      <c r="G101" s="1"/>
      <c r="H101" s="1"/>
      <c r="I101" s="1"/>
    </row>
    <row r="102" spans="2:14" x14ac:dyDescent="0.25">
      <c r="B102" s="1"/>
      <c r="C102" s="1"/>
      <c r="D102" s="1"/>
      <c r="E102" s="1"/>
      <c r="F102" s="1"/>
      <c r="G102" s="1"/>
      <c r="H102" s="1"/>
      <c r="I102" s="1"/>
    </row>
    <row r="103" spans="2:14" x14ac:dyDescent="0.25">
      <c r="B103" s="1"/>
      <c r="C103" s="1"/>
      <c r="D103" s="1"/>
      <c r="E103" s="1"/>
      <c r="F103" s="1"/>
      <c r="G103" s="1"/>
      <c r="H103" s="1"/>
      <c r="I103" s="1"/>
    </row>
    <row r="104" spans="2:14" x14ac:dyDescent="0.25">
      <c r="B104" s="1"/>
      <c r="C104" s="1"/>
      <c r="D104" s="1"/>
      <c r="E104" s="1"/>
      <c r="F104" s="1"/>
      <c r="G104" s="1"/>
      <c r="H104" s="1"/>
      <c r="I104" s="1"/>
    </row>
    <row r="105" spans="2:14" x14ac:dyDescent="0.25">
      <c r="B105" s="1"/>
      <c r="C105" s="1"/>
      <c r="D105" s="1"/>
      <c r="E105" s="1"/>
      <c r="F105" s="1"/>
      <c r="G105" s="1"/>
      <c r="H105" s="1"/>
      <c r="I105" s="1"/>
    </row>
    <row r="106" spans="2:14" x14ac:dyDescent="0.25">
      <c r="B106" s="1"/>
      <c r="C106" s="1"/>
      <c r="D106" s="1"/>
      <c r="E106" s="1"/>
      <c r="F106" s="1"/>
      <c r="G106" s="1"/>
      <c r="H106" s="1"/>
      <c r="I106" s="1"/>
    </row>
    <row r="107" spans="2:14" x14ac:dyDescent="0.25">
      <c r="B107" s="1"/>
      <c r="C107" s="1"/>
      <c r="D107" s="1"/>
      <c r="E107" s="1"/>
      <c r="F107" s="1"/>
      <c r="G107" s="1"/>
      <c r="H107" s="1"/>
      <c r="I107" s="1"/>
    </row>
    <row r="108" spans="2:14" x14ac:dyDescent="0.25">
      <c r="B108" s="1"/>
      <c r="C108" s="1"/>
      <c r="D108" s="1"/>
      <c r="E108" s="1"/>
      <c r="F108" s="1"/>
      <c r="G108" s="1"/>
      <c r="H108" s="1"/>
      <c r="I108" s="1"/>
    </row>
    <row r="109" spans="2:14" x14ac:dyDescent="0.25">
      <c r="B109" s="1"/>
      <c r="C109" s="1"/>
      <c r="D109" s="1"/>
      <c r="E109" s="1"/>
      <c r="F109" s="1"/>
      <c r="G109" s="1"/>
      <c r="H109" s="1"/>
      <c r="I109" s="1"/>
      <c r="M109" s="1" t="s">
        <v>26</v>
      </c>
    </row>
    <row r="110" spans="2:14" x14ac:dyDescent="0.25">
      <c r="B110" s="1"/>
      <c r="C110" s="1"/>
      <c r="D110" s="1"/>
      <c r="E110" s="1"/>
      <c r="F110" s="1"/>
      <c r="G110" s="1"/>
      <c r="H110" s="1"/>
      <c r="I110" s="1"/>
    </row>
    <row r="111" spans="2:14" x14ac:dyDescent="0.25">
      <c r="B111" s="1"/>
      <c r="C111" s="1"/>
      <c r="D111" s="1"/>
      <c r="E111" s="1"/>
      <c r="F111" s="1"/>
      <c r="G111" s="1"/>
      <c r="H111" s="1"/>
      <c r="I111" s="1"/>
      <c r="M111" s="1" t="s">
        <v>28</v>
      </c>
      <c r="N111" s="1">
        <v>1</v>
      </c>
    </row>
    <row r="112" spans="2:14" x14ac:dyDescent="0.25">
      <c r="B112" s="1"/>
      <c r="C112" s="1"/>
      <c r="D112" s="1"/>
      <c r="E112" s="1"/>
      <c r="F112" s="1"/>
      <c r="G112" s="1"/>
      <c r="H112" s="1"/>
      <c r="I112" s="1"/>
      <c r="M112" s="1" t="s">
        <v>27</v>
      </c>
      <c r="N112" s="1">
        <v>0</v>
      </c>
    </row>
    <row r="113" spans="2:14" x14ac:dyDescent="0.25">
      <c r="B113" s="1"/>
      <c r="C113" s="1"/>
      <c r="D113" s="1"/>
      <c r="E113" s="1"/>
      <c r="F113" s="1"/>
      <c r="G113" s="1"/>
      <c r="H113" s="1"/>
      <c r="I113" s="1"/>
    </row>
    <row r="114" spans="2:14" x14ac:dyDescent="0.25">
      <c r="B114" s="1"/>
      <c r="C114" s="1"/>
      <c r="D114" s="1"/>
      <c r="E114" s="1"/>
      <c r="F114" s="1"/>
      <c r="G114" s="1"/>
      <c r="H114" s="1"/>
      <c r="I114" s="1"/>
      <c r="M114" s="65" t="s">
        <v>266</v>
      </c>
      <c r="N114" s="1">
        <v>5</v>
      </c>
    </row>
    <row r="115" spans="2:14" x14ac:dyDescent="0.25">
      <c r="B115" s="1"/>
      <c r="C115" s="1"/>
      <c r="D115" s="1"/>
      <c r="E115" s="1"/>
      <c r="F115" s="1"/>
      <c r="G115" s="1"/>
      <c r="H115" s="1"/>
      <c r="I115" s="1"/>
      <c r="M115" s="65" t="s">
        <v>267</v>
      </c>
      <c r="N115" s="1">
        <v>3</v>
      </c>
    </row>
    <row r="116" spans="2:14" x14ac:dyDescent="0.25">
      <c r="B116" s="1"/>
      <c r="C116" s="1"/>
      <c r="D116" s="1"/>
      <c r="E116" s="1"/>
      <c r="F116" s="1"/>
      <c r="G116" s="1"/>
      <c r="H116" s="1"/>
      <c r="I116" s="1"/>
      <c r="M116" s="65" t="s">
        <v>268</v>
      </c>
      <c r="N116" s="1">
        <v>0</v>
      </c>
    </row>
    <row r="117" spans="2:14" x14ac:dyDescent="0.25">
      <c r="B117" s="1"/>
      <c r="C117" s="1"/>
      <c r="D117" s="1"/>
      <c r="E117" s="1"/>
      <c r="F117" s="1"/>
      <c r="G117" s="1"/>
      <c r="H117" s="1"/>
      <c r="I117" s="1"/>
    </row>
    <row r="118" spans="2:14" x14ac:dyDescent="0.25">
      <c r="B118" s="1"/>
      <c r="C118" s="1"/>
      <c r="D118" s="1"/>
      <c r="E118" s="1"/>
      <c r="F118" s="1"/>
      <c r="G118" s="1"/>
      <c r="H118" s="1"/>
      <c r="I118" s="1"/>
    </row>
    <row r="119" spans="2:14" x14ac:dyDescent="0.25">
      <c r="B119" s="1"/>
      <c r="C119" s="1"/>
      <c r="D119" s="1"/>
      <c r="E119" s="1"/>
      <c r="F119" s="1"/>
      <c r="G119" s="1"/>
      <c r="H119" s="1"/>
      <c r="I119" s="1"/>
    </row>
    <row r="120" spans="2:14" x14ac:dyDescent="0.25">
      <c r="B120" s="1"/>
      <c r="C120" s="1"/>
      <c r="D120" s="1"/>
      <c r="E120" s="1"/>
      <c r="F120" s="1"/>
      <c r="G120" s="1"/>
      <c r="H120" s="1"/>
      <c r="I120" s="1"/>
    </row>
    <row r="121" spans="2:14" x14ac:dyDescent="0.25">
      <c r="B121" s="1"/>
      <c r="C121" s="1"/>
      <c r="D121" s="1"/>
      <c r="E121" s="1"/>
      <c r="F121" s="1"/>
      <c r="G121" s="1"/>
      <c r="H121" s="1"/>
      <c r="I121" s="1"/>
    </row>
    <row r="122" spans="2:14" x14ac:dyDescent="0.25">
      <c r="B122" s="1"/>
      <c r="C122" s="1"/>
      <c r="D122" s="1"/>
      <c r="E122" s="1"/>
      <c r="F122" s="1"/>
      <c r="G122" s="1"/>
      <c r="H122" s="1"/>
      <c r="I122" s="1"/>
    </row>
    <row r="123" spans="2:14" x14ac:dyDescent="0.25">
      <c r="B123" s="1"/>
      <c r="C123" s="1"/>
      <c r="D123" s="1"/>
      <c r="E123" s="1"/>
      <c r="F123" s="1"/>
      <c r="G123" s="1"/>
      <c r="H123" s="1"/>
      <c r="I123" s="1"/>
    </row>
    <row r="124" spans="2:14" x14ac:dyDescent="0.25">
      <c r="B124" s="1"/>
      <c r="C124" s="1"/>
      <c r="D124" s="1"/>
      <c r="E124" s="1"/>
      <c r="F124" s="1"/>
      <c r="G124" s="1"/>
      <c r="H124" s="1"/>
      <c r="I124" s="1"/>
    </row>
    <row r="125" spans="2:14" x14ac:dyDescent="0.25">
      <c r="B125" s="1"/>
      <c r="C125" s="1"/>
      <c r="D125" s="1"/>
      <c r="E125" s="1"/>
      <c r="F125" s="1"/>
      <c r="G125" s="1"/>
      <c r="H125" s="1"/>
      <c r="I125" s="1"/>
    </row>
    <row r="126" spans="2:14" x14ac:dyDescent="0.25">
      <c r="B126" s="1"/>
      <c r="C126" s="1"/>
      <c r="D126" s="1"/>
      <c r="E126" s="1"/>
      <c r="F126" s="1"/>
      <c r="G126" s="1"/>
      <c r="H126" s="1"/>
      <c r="I126" s="1"/>
    </row>
    <row r="127" spans="2:14" x14ac:dyDescent="0.25">
      <c r="B127" s="1"/>
      <c r="C127" s="1"/>
      <c r="D127" s="1"/>
      <c r="E127" s="1"/>
      <c r="F127" s="1"/>
      <c r="G127" s="1"/>
      <c r="H127" s="1"/>
      <c r="I127" s="1"/>
    </row>
    <row r="128" spans="2:14" x14ac:dyDescent="0.25">
      <c r="B128" s="1"/>
      <c r="C128" s="1"/>
      <c r="D128" s="1"/>
      <c r="E128" s="1"/>
      <c r="F128" s="1"/>
      <c r="G128" s="1"/>
      <c r="H128" s="1"/>
      <c r="I128" s="1"/>
    </row>
    <row r="129" spans="2:9" x14ac:dyDescent="0.25">
      <c r="B129" s="1"/>
      <c r="C129" s="1"/>
      <c r="D129" s="1"/>
      <c r="E129" s="1"/>
      <c r="F129" s="1"/>
      <c r="G129" s="1"/>
      <c r="H129" s="1"/>
      <c r="I129" s="1"/>
    </row>
    <row r="130" spans="2:9" x14ac:dyDescent="0.25">
      <c r="B130" s="1"/>
      <c r="C130" s="1"/>
      <c r="D130" s="1"/>
      <c r="E130" s="1"/>
      <c r="F130" s="1"/>
      <c r="G130" s="1"/>
      <c r="H130" s="1"/>
      <c r="I130" s="1"/>
    </row>
    <row r="131" spans="2:9" x14ac:dyDescent="0.25">
      <c r="B131" s="1"/>
      <c r="C131" s="1"/>
      <c r="D131" s="1"/>
      <c r="E131" s="1"/>
      <c r="F131" s="1"/>
      <c r="G131" s="1"/>
      <c r="H131" s="1"/>
      <c r="I131" s="1"/>
    </row>
    <row r="132" spans="2:9" x14ac:dyDescent="0.25">
      <c r="B132" s="1"/>
      <c r="C132" s="1"/>
      <c r="D132" s="1"/>
      <c r="E132" s="1"/>
      <c r="F132" s="1"/>
      <c r="G132" s="1"/>
      <c r="H132" s="1"/>
      <c r="I132" s="1"/>
    </row>
    <row r="133" spans="2:9" x14ac:dyDescent="0.25">
      <c r="B133" s="1"/>
      <c r="C133" s="1"/>
      <c r="D133" s="1"/>
      <c r="E133" s="1"/>
      <c r="F133" s="1"/>
      <c r="G133" s="1"/>
      <c r="H133" s="1"/>
      <c r="I133" s="1"/>
    </row>
    <row r="134" spans="2:9" x14ac:dyDescent="0.25">
      <c r="B134" s="1"/>
      <c r="C134" s="1"/>
      <c r="D134" s="1"/>
      <c r="E134" s="1"/>
      <c r="F134" s="1"/>
      <c r="G134" s="1"/>
      <c r="H134" s="1"/>
      <c r="I134" s="1"/>
    </row>
    <row r="135" spans="2:9" x14ac:dyDescent="0.25">
      <c r="B135" s="1"/>
      <c r="C135" s="1"/>
      <c r="D135" s="1"/>
      <c r="E135" s="1"/>
      <c r="F135" s="1"/>
      <c r="G135" s="1"/>
      <c r="H135" s="1"/>
      <c r="I135" s="1"/>
    </row>
    <row r="136" spans="2:9" x14ac:dyDescent="0.25">
      <c r="B136" s="1"/>
      <c r="C136" s="1"/>
      <c r="D136" s="1"/>
      <c r="E136" s="1"/>
      <c r="F136" s="1"/>
      <c r="G136" s="1"/>
      <c r="H136" s="1"/>
      <c r="I136" s="1"/>
    </row>
    <row r="137" spans="2:9" x14ac:dyDescent="0.25">
      <c r="B137" s="1"/>
      <c r="C137" s="1"/>
      <c r="D137" s="1"/>
      <c r="E137" s="1"/>
      <c r="F137" s="1"/>
      <c r="G137" s="1"/>
      <c r="H137" s="1"/>
      <c r="I137" s="1"/>
    </row>
    <row r="138" spans="2:9" x14ac:dyDescent="0.25">
      <c r="B138" s="1"/>
      <c r="C138" s="1"/>
      <c r="D138" s="1"/>
      <c r="E138" s="1"/>
      <c r="F138" s="1"/>
      <c r="G138" s="1"/>
      <c r="H138" s="1"/>
      <c r="I138" s="1"/>
    </row>
    <row r="139" spans="2:9" x14ac:dyDescent="0.25">
      <c r="B139" s="1"/>
      <c r="C139" s="1"/>
      <c r="D139" s="1"/>
      <c r="E139" s="1"/>
      <c r="F139" s="1"/>
      <c r="G139" s="1"/>
      <c r="H139" s="1"/>
      <c r="I139" s="1"/>
    </row>
    <row r="140" spans="2:9" x14ac:dyDescent="0.25">
      <c r="B140" s="1"/>
      <c r="C140" s="1"/>
      <c r="D140" s="1"/>
      <c r="E140" s="1"/>
      <c r="F140" s="1"/>
      <c r="G140" s="1"/>
      <c r="H140" s="1"/>
      <c r="I140" s="1"/>
    </row>
    <row r="141" spans="2:9" x14ac:dyDescent="0.25">
      <c r="B141" s="1"/>
      <c r="C141" s="1"/>
      <c r="D141" s="1"/>
      <c r="E141" s="1"/>
      <c r="F141" s="1"/>
      <c r="G141" s="1"/>
      <c r="H141" s="1"/>
      <c r="I141" s="1"/>
    </row>
    <row r="142" spans="2:9" x14ac:dyDescent="0.25">
      <c r="B142" s="1"/>
      <c r="C142" s="1"/>
      <c r="D142" s="1"/>
      <c r="E142" s="1"/>
      <c r="F142" s="1"/>
      <c r="G142" s="1"/>
      <c r="H142" s="1"/>
      <c r="I142" s="1"/>
    </row>
    <row r="143" spans="2:9" x14ac:dyDescent="0.25">
      <c r="B143" s="1"/>
      <c r="C143" s="1"/>
      <c r="D143" s="1"/>
      <c r="E143" s="1"/>
      <c r="F143" s="1"/>
      <c r="G143" s="1"/>
      <c r="H143" s="1"/>
      <c r="I143" s="1"/>
    </row>
    <row r="144" spans="2:9" x14ac:dyDescent="0.25">
      <c r="B144" s="1"/>
      <c r="C144" s="1"/>
      <c r="D144" s="1"/>
      <c r="E144" s="1"/>
      <c r="F144" s="1"/>
      <c r="G144" s="1"/>
      <c r="H144" s="1"/>
      <c r="I144" s="1"/>
    </row>
    <row r="145" spans="2:9" x14ac:dyDescent="0.25">
      <c r="B145" s="1"/>
      <c r="C145" s="1"/>
      <c r="D145" s="1"/>
      <c r="E145" s="1"/>
      <c r="F145" s="1"/>
      <c r="G145" s="1"/>
      <c r="H145" s="1"/>
      <c r="I145" s="1"/>
    </row>
    <row r="146" spans="2:9" x14ac:dyDescent="0.25">
      <c r="B146" s="1"/>
      <c r="C146" s="1"/>
      <c r="D146" s="1"/>
      <c r="E146" s="1"/>
      <c r="F146" s="1"/>
      <c r="G146" s="1"/>
      <c r="H146" s="1"/>
      <c r="I146" s="1"/>
    </row>
    <row r="147" spans="2:9" x14ac:dyDescent="0.25">
      <c r="B147" s="1"/>
      <c r="C147" s="1"/>
      <c r="D147" s="1"/>
      <c r="E147" s="1"/>
      <c r="F147" s="1"/>
      <c r="G147" s="1"/>
      <c r="H147" s="1"/>
      <c r="I147" s="1"/>
    </row>
    <row r="148" spans="2:9" x14ac:dyDescent="0.25">
      <c r="B148" s="1"/>
      <c r="C148" s="1"/>
      <c r="D148" s="1"/>
      <c r="E148" s="1"/>
      <c r="F148" s="1"/>
      <c r="G148" s="1"/>
      <c r="H148" s="1"/>
      <c r="I148" s="1"/>
    </row>
    <row r="149" spans="2:9" x14ac:dyDescent="0.25">
      <c r="B149" s="1"/>
      <c r="C149" s="1"/>
      <c r="D149" s="1"/>
      <c r="E149" s="1"/>
      <c r="F149" s="1"/>
      <c r="G149" s="1"/>
      <c r="H149" s="1"/>
      <c r="I149" s="1"/>
    </row>
    <row r="150" spans="2:9" x14ac:dyDescent="0.25">
      <c r="B150" s="1"/>
      <c r="C150" s="1"/>
      <c r="D150" s="1"/>
      <c r="E150" s="1"/>
      <c r="F150" s="1"/>
      <c r="G150" s="1"/>
      <c r="H150" s="1"/>
      <c r="I150" s="1"/>
    </row>
    <row r="151" spans="2:9" x14ac:dyDescent="0.25">
      <c r="B151" s="1"/>
      <c r="C151" s="1"/>
      <c r="D151" s="1"/>
      <c r="E151" s="1"/>
      <c r="F151" s="1"/>
      <c r="G151" s="1"/>
      <c r="H151" s="1"/>
      <c r="I151" s="1"/>
    </row>
    <row r="152" spans="2:9" x14ac:dyDescent="0.25">
      <c r="B152" s="1"/>
      <c r="C152" s="1"/>
      <c r="D152" s="1"/>
      <c r="E152" s="1"/>
      <c r="F152" s="1"/>
      <c r="G152" s="1"/>
      <c r="H152" s="1"/>
      <c r="I152" s="1"/>
    </row>
    <row r="153" spans="2:9" x14ac:dyDescent="0.25">
      <c r="B153" s="1"/>
      <c r="C153" s="1"/>
      <c r="D153" s="1"/>
      <c r="E153" s="1"/>
      <c r="F153" s="1"/>
      <c r="G153" s="1"/>
      <c r="H153" s="1"/>
      <c r="I153" s="1"/>
    </row>
    <row r="154" spans="2:9" x14ac:dyDescent="0.25">
      <c r="B154" s="1"/>
      <c r="C154" s="1"/>
      <c r="D154" s="1"/>
      <c r="E154" s="1"/>
      <c r="F154" s="1"/>
      <c r="G154" s="1"/>
      <c r="H154" s="1"/>
      <c r="I154" s="1"/>
    </row>
    <row r="155" spans="2:9" x14ac:dyDescent="0.25">
      <c r="B155" s="1"/>
      <c r="C155" s="1"/>
      <c r="D155" s="1"/>
      <c r="E155" s="1"/>
      <c r="F155" s="1"/>
      <c r="G155" s="1"/>
      <c r="H155" s="1"/>
      <c r="I155" s="1"/>
    </row>
    <row r="156" spans="2:9" x14ac:dyDescent="0.25">
      <c r="B156" s="1"/>
      <c r="C156" s="1"/>
      <c r="D156" s="1"/>
      <c r="E156" s="1"/>
      <c r="F156" s="1"/>
      <c r="G156" s="1"/>
      <c r="H156" s="1"/>
      <c r="I156" s="1"/>
    </row>
    <row r="157" spans="2:9" x14ac:dyDescent="0.25">
      <c r="B157" s="1"/>
      <c r="C157" s="1"/>
      <c r="D157" s="1"/>
      <c r="E157" s="1"/>
      <c r="F157" s="1"/>
      <c r="G157" s="1"/>
      <c r="H157" s="1"/>
      <c r="I157" s="1" t="s">
        <v>26</v>
      </c>
    </row>
    <row r="158" spans="2:9" x14ac:dyDescent="0.25">
      <c r="B158" s="1"/>
      <c r="C158" s="1"/>
      <c r="D158" s="1"/>
      <c r="E158" s="1"/>
      <c r="F158" s="1"/>
      <c r="G158" s="1"/>
      <c r="H158" s="1"/>
      <c r="I158" s="1"/>
    </row>
    <row r="159" spans="2:9" x14ac:dyDescent="0.25">
      <c r="B159" s="1"/>
      <c r="C159" s="1"/>
      <c r="D159" s="1"/>
      <c r="E159" s="1"/>
      <c r="F159" s="1"/>
      <c r="G159" s="1"/>
      <c r="H159" s="1"/>
      <c r="I159" s="1" t="s">
        <v>91</v>
      </c>
    </row>
    <row r="160" spans="2:9" x14ac:dyDescent="0.25">
      <c r="B160" s="1"/>
      <c r="C160" s="1"/>
      <c r="D160" s="1"/>
      <c r="E160" s="1"/>
      <c r="F160" s="1"/>
      <c r="G160" s="1"/>
      <c r="H160" s="1"/>
      <c r="I160" s="1" t="s">
        <v>27</v>
      </c>
    </row>
    <row r="161" spans="2:9" x14ac:dyDescent="0.25">
      <c r="B161" s="1"/>
      <c r="C161" s="1"/>
      <c r="D161" s="1"/>
      <c r="E161" s="1"/>
      <c r="F161" s="1"/>
      <c r="G161" s="1"/>
      <c r="H161" s="1"/>
      <c r="I161" s="1"/>
    </row>
    <row r="162" spans="2:9" x14ac:dyDescent="0.25">
      <c r="B162" s="1"/>
      <c r="C162" s="1"/>
      <c r="D162" s="1"/>
      <c r="E162" s="1"/>
      <c r="F162" s="1"/>
      <c r="G162" s="1"/>
      <c r="H162" s="1"/>
      <c r="I162" s="1"/>
    </row>
    <row r="163" spans="2:9" x14ac:dyDescent="0.25">
      <c r="B163" s="1"/>
      <c r="C163" s="1"/>
      <c r="D163" s="1"/>
      <c r="E163" s="1"/>
      <c r="F163" s="1"/>
      <c r="G163" s="1"/>
      <c r="H163" s="1"/>
      <c r="I163" s="1"/>
    </row>
    <row r="164" spans="2:9" x14ac:dyDescent="0.25">
      <c r="B164" s="1"/>
      <c r="C164" s="1"/>
      <c r="D164" s="1"/>
      <c r="E164" s="1"/>
      <c r="F164" s="1"/>
      <c r="G164" s="1"/>
      <c r="H164" s="1"/>
      <c r="I164" s="1"/>
    </row>
    <row r="165" spans="2:9" x14ac:dyDescent="0.25">
      <c r="B165" s="1"/>
      <c r="C165" s="1"/>
      <c r="D165" s="1"/>
      <c r="E165" s="1"/>
      <c r="F165" s="1"/>
      <c r="G165" s="1"/>
      <c r="H165" s="1"/>
      <c r="I165" s="1"/>
    </row>
    <row r="166" spans="2:9" x14ac:dyDescent="0.25">
      <c r="B166" s="1"/>
      <c r="C166" s="1"/>
      <c r="D166" s="1"/>
      <c r="E166" s="1"/>
      <c r="F166" s="1"/>
      <c r="G166" s="1"/>
      <c r="H166" s="1"/>
      <c r="I166" s="1"/>
    </row>
    <row r="167" spans="2:9" x14ac:dyDescent="0.25">
      <c r="B167" s="1"/>
      <c r="C167" s="1"/>
      <c r="D167" s="1"/>
      <c r="E167" s="1"/>
      <c r="F167" s="1"/>
      <c r="G167" s="1"/>
      <c r="H167" s="1"/>
      <c r="I167" s="1"/>
    </row>
    <row r="168" spans="2:9" x14ac:dyDescent="0.25">
      <c r="B168" s="1"/>
      <c r="C168" s="1"/>
      <c r="D168" s="1"/>
      <c r="E168" s="1"/>
      <c r="F168" s="1"/>
      <c r="G168" s="1"/>
      <c r="H168" s="1"/>
      <c r="I168" s="1"/>
    </row>
    <row r="169" spans="2:9" x14ac:dyDescent="0.25">
      <c r="B169" s="1"/>
      <c r="C169" s="1"/>
      <c r="D169" s="1"/>
      <c r="E169" s="1"/>
      <c r="F169" s="1"/>
      <c r="G169" s="1"/>
      <c r="H169" s="1"/>
      <c r="I169" s="1"/>
    </row>
    <row r="170" spans="2:9" x14ac:dyDescent="0.25">
      <c r="B170" s="1"/>
      <c r="C170" s="1"/>
      <c r="D170" s="1"/>
      <c r="E170" s="1"/>
      <c r="F170" s="1"/>
      <c r="G170" s="1"/>
      <c r="H170" s="1"/>
      <c r="I170" s="1"/>
    </row>
    <row r="171" spans="2:9" x14ac:dyDescent="0.25">
      <c r="B171" s="1"/>
      <c r="C171" s="1"/>
      <c r="D171" s="1"/>
      <c r="E171" s="1"/>
      <c r="F171" s="1"/>
      <c r="G171" s="1"/>
      <c r="H171" s="1"/>
      <c r="I171" s="1"/>
    </row>
    <row r="172" spans="2:9" x14ac:dyDescent="0.25">
      <c r="B172" s="1"/>
      <c r="C172" s="1"/>
      <c r="D172" s="1"/>
      <c r="E172" s="1"/>
      <c r="F172" s="1"/>
      <c r="G172" s="1"/>
      <c r="H172" s="1"/>
      <c r="I172" s="1"/>
    </row>
    <row r="173" spans="2:9" x14ac:dyDescent="0.25">
      <c r="B173" s="1"/>
      <c r="C173" s="1"/>
      <c r="D173" s="1"/>
      <c r="E173" s="1"/>
      <c r="F173" s="1"/>
      <c r="G173" s="1"/>
      <c r="H173" s="1"/>
      <c r="I173" s="1"/>
    </row>
    <row r="174" spans="2:9" x14ac:dyDescent="0.25">
      <c r="B174" s="1"/>
      <c r="C174" s="1"/>
      <c r="D174" s="1"/>
      <c r="E174" s="1"/>
      <c r="F174" s="1"/>
      <c r="G174" s="1"/>
      <c r="H174" s="1"/>
      <c r="I174" s="1"/>
    </row>
    <row r="175" spans="2:9" x14ac:dyDescent="0.25">
      <c r="B175" s="1"/>
      <c r="C175" s="1"/>
      <c r="D175" s="1"/>
      <c r="E175" s="1"/>
      <c r="F175" s="1"/>
      <c r="G175" s="1"/>
      <c r="H175" s="1"/>
      <c r="I175" s="1"/>
    </row>
    <row r="176" spans="2:9" x14ac:dyDescent="0.25">
      <c r="B176" s="1"/>
      <c r="C176" s="1"/>
      <c r="D176" s="1"/>
      <c r="E176" s="1"/>
      <c r="F176" s="1"/>
      <c r="G176" s="1"/>
      <c r="H176" s="1"/>
      <c r="I176" s="1"/>
    </row>
    <row r="177" spans="2:9" x14ac:dyDescent="0.25">
      <c r="B177" s="1"/>
      <c r="C177" s="1"/>
      <c r="D177" s="1"/>
      <c r="E177" s="1"/>
      <c r="F177" s="1"/>
      <c r="G177" s="1"/>
      <c r="H177" s="1"/>
      <c r="I177" s="1"/>
    </row>
    <row r="178" spans="2:9" x14ac:dyDescent="0.25">
      <c r="B178" s="1"/>
      <c r="C178" s="1"/>
      <c r="D178" s="1"/>
      <c r="E178" s="1"/>
      <c r="F178" s="1"/>
      <c r="G178" s="1"/>
      <c r="H178" s="1"/>
      <c r="I178" s="1"/>
    </row>
    <row r="179" spans="2:9" x14ac:dyDescent="0.25">
      <c r="B179" s="1"/>
      <c r="C179" s="1"/>
      <c r="D179" s="1"/>
      <c r="E179" s="1"/>
      <c r="F179" s="1"/>
      <c r="G179" s="1"/>
      <c r="H179" s="1"/>
      <c r="I179" s="1"/>
    </row>
    <row r="180" spans="2:9" x14ac:dyDescent="0.25">
      <c r="B180" s="1"/>
      <c r="C180" s="1"/>
      <c r="D180" s="1"/>
      <c r="E180" s="1"/>
      <c r="F180" s="1"/>
      <c r="G180" s="1"/>
      <c r="H180" s="1"/>
      <c r="I180" s="1"/>
    </row>
    <row r="181" spans="2:9" x14ac:dyDescent="0.25">
      <c r="B181" s="1"/>
      <c r="C181" s="1"/>
      <c r="D181" s="1"/>
      <c r="E181" s="1"/>
      <c r="F181" s="1"/>
      <c r="G181" s="1"/>
      <c r="H181" s="1"/>
      <c r="I181" s="1"/>
    </row>
    <row r="182" spans="2:9" x14ac:dyDescent="0.25">
      <c r="B182" s="1"/>
      <c r="C182" s="1"/>
      <c r="D182" s="1"/>
      <c r="E182" s="1"/>
      <c r="F182" s="1"/>
      <c r="G182" s="1"/>
      <c r="H182" s="1"/>
      <c r="I182" s="1"/>
    </row>
    <row r="183" spans="2:9" x14ac:dyDescent="0.25">
      <c r="B183" s="1"/>
      <c r="C183" s="1"/>
      <c r="D183" s="1"/>
      <c r="E183" s="1"/>
      <c r="F183" s="1"/>
      <c r="G183" s="1"/>
      <c r="H183" s="1"/>
      <c r="I183" s="1"/>
    </row>
    <row r="184" spans="2:9" x14ac:dyDescent="0.25">
      <c r="B184" s="1"/>
      <c r="C184" s="1"/>
      <c r="D184" s="1"/>
      <c r="E184" s="1"/>
      <c r="F184" s="1"/>
      <c r="G184" s="1"/>
      <c r="H184" s="1"/>
      <c r="I184" s="1"/>
    </row>
    <row r="185" spans="2:9" x14ac:dyDescent="0.25">
      <c r="B185" s="1"/>
      <c r="C185" s="1"/>
      <c r="D185" s="1"/>
      <c r="E185" s="1"/>
      <c r="F185" s="1"/>
      <c r="G185" s="1"/>
      <c r="H185" s="1"/>
      <c r="I185" s="1"/>
    </row>
    <row r="186" spans="2:9" x14ac:dyDescent="0.25">
      <c r="B186" s="1"/>
      <c r="C186" s="1"/>
      <c r="D186" s="1"/>
      <c r="E186" s="1"/>
      <c r="F186" s="1"/>
      <c r="G186" s="1"/>
      <c r="H186" s="1"/>
      <c r="I186" s="1"/>
    </row>
    <row r="187" spans="2:9" x14ac:dyDescent="0.25">
      <c r="B187" s="1"/>
      <c r="C187" s="1"/>
      <c r="D187" s="1"/>
      <c r="E187" s="1"/>
      <c r="F187" s="1"/>
      <c r="G187" s="1"/>
      <c r="H187" s="1"/>
      <c r="I187" s="1"/>
    </row>
    <row r="188" spans="2:9" x14ac:dyDescent="0.25">
      <c r="B188" s="1"/>
      <c r="C188" s="1"/>
      <c r="D188" s="1"/>
      <c r="E188" s="1"/>
      <c r="F188" s="1"/>
      <c r="G188" s="1"/>
      <c r="H188" s="1"/>
      <c r="I188" s="1"/>
    </row>
    <row r="189" spans="2:9" x14ac:dyDescent="0.25">
      <c r="B189" s="1"/>
      <c r="C189" s="1"/>
      <c r="D189" s="1"/>
      <c r="E189" s="1"/>
      <c r="F189" s="1"/>
      <c r="G189" s="1"/>
      <c r="H189" s="1"/>
      <c r="I189" s="1"/>
    </row>
    <row r="190" spans="2:9" x14ac:dyDescent="0.25">
      <c r="B190" s="1"/>
      <c r="C190" s="1"/>
      <c r="D190" s="1"/>
      <c r="E190" s="1"/>
      <c r="F190" s="1"/>
      <c r="G190" s="1"/>
      <c r="H190" s="1"/>
      <c r="I190" s="1"/>
    </row>
    <row r="191" spans="2:9" x14ac:dyDescent="0.25">
      <c r="B191" s="1"/>
      <c r="C191" s="1"/>
      <c r="D191" s="1"/>
      <c r="E191" s="1"/>
      <c r="F191" s="1"/>
      <c r="G191" s="1"/>
      <c r="H191" s="1"/>
      <c r="I191" s="1"/>
    </row>
    <row r="192" spans="2:9" x14ac:dyDescent="0.25">
      <c r="B192" s="1"/>
      <c r="C192" s="1"/>
      <c r="D192" s="1"/>
      <c r="E192" s="1"/>
      <c r="F192" s="1"/>
      <c r="G192" s="1"/>
      <c r="H192" s="1"/>
      <c r="I192" s="1"/>
    </row>
    <row r="193" spans="2:9" x14ac:dyDescent="0.25">
      <c r="B193" s="1"/>
      <c r="C193" s="1"/>
      <c r="D193" s="1"/>
      <c r="E193" s="1"/>
      <c r="F193" s="1"/>
      <c r="G193" s="1"/>
      <c r="H193" s="1"/>
      <c r="I193" s="1"/>
    </row>
    <row r="194" spans="2:9" x14ac:dyDescent="0.25">
      <c r="B194" s="1"/>
      <c r="C194" s="1"/>
      <c r="D194" s="1"/>
      <c r="E194" s="1"/>
      <c r="F194" s="1"/>
      <c r="G194" s="1"/>
      <c r="H194" s="1"/>
      <c r="I194" s="1"/>
    </row>
    <row r="195" spans="2:9" x14ac:dyDescent="0.25">
      <c r="B195" s="1"/>
      <c r="C195" s="1"/>
      <c r="D195" s="1"/>
      <c r="E195" s="1"/>
      <c r="F195" s="1"/>
      <c r="G195" s="1"/>
      <c r="H195" s="1"/>
      <c r="I195" s="1"/>
    </row>
    <row r="196" spans="2:9" x14ac:dyDescent="0.25">
      <c r="B196" s="1"/>
      <c r="C196" s="1"/>
      <c r="D196" s="1"/>
      <c r="E196" s="1"/>
      <c r="F196" s="1"/>
      <c r="G196" s="1"/>
      <c r="H196" s="1"/>
      <c r="I196" s="1"/>
    </row>
    <row r="197" spans="2:9" x14ac:dyDescent="0.25">
      <c r="B197" s="1"/>
      <c r="C197" s="1"/>
      <c r="D197" s="1"/>
      <c r="E197" s="1"/>
      <c r="F197" s="1"/>
      <c r="G197" s="1"/>
      <c r="H197" s="1"/>
      <c r="I197" s="1"/>
    </row>
    <row r="198" spans="2:9" x14ac:dyDescent="0.25">
      <c r="B198" s="1"/>
      <c r="C198" s="1"/>
      <c r="D198" s="1"/>
      <c r="E198" s="1"/>
      <c r="F198" s="1"/>
      <c r="G198" s="1"/>
      <c r="H198" s="1"/>
      <c r="I198" s="1"/>
    </row>
    <row r="199" spans="2:9" x14ac:dyDescent="0.25">
      <c r="B199" s="1"/>
      <c r="C199" s="1"/>
      <c r="D199" s="1"/>
      <c r="E199" s="1"/>
      <c r="F199" s="1"/>
      <c r="G199" s="1"/>
      <c r="H199" s="1"/>
      <c r="I199" s="1"/>
    </row>
    <row r="200" spans="2:9" x14ac:dyDescent="0.25">
      <c r="B200" s="1"/>
      <c r="C200" s="1"/>
      <c r="D200" s="1"/>
      <c r="E200" s="1"/>
      <c r="F200" s="1"/>
      <c r="G200" s="1"/>
      <c r="H200" s="1"/>
      <c r="I200" s="1"/>
    </row>
    <row r="201" spans="2:9" x14ac:dyDescent="0.25">
      <c r="B201" s="1"/>
      <c r="C201" s="1"/>
      <c r="D201" s="1"/>
      <c r="E201" s="1"/>
      <c r="F201" s="1"/>
      <c r="G201" s="1"/>
      <c r="H201" s="1"/>
      <c r="I201" s="1"/>
    </row>
    <row r="202" spans="2:9" x14ac:dyDescent="0.25">
      <c r="B202" s="1"/>
      <c r="C202" s="1"/>
      <c r="D202" s="1"/>
      <c r="E202" s="1"/>
      <c r="F202" s="1"/>
      <c r="G202" s="1"/>
      <c r="H202" s="1"/>
      <c r="I202" s="1"/>
    </row>
    <row r="203" spans="2:9" x14ac:dyDescent="0.25">
      <c r="B203" s="1"/>
      <c r="C203" s="1"/>
      <c r="D203" s="1"/>
      <c r="E203" s="1"/>
      <c r="F203" s="1"/>
      <c r="G203" s="1"/>
      <c r="H203" s="1"/>
      <c r="I203" s="1"/>
    </row>
    <row r="204" spans="2:9" x14ac:dyDescent="0.25">
      <c r="B204" s="1"/>
      <c r="C204" s="1"/>
      <c r="D204" s="1"/>
      <c r="E204" s="1"/>
      <c r="F204" s="1"/>
      <c r="G204" s="1"/>
      <c r="H204" s="1"/>
      <c r="I204" s="1"/>
    </row>
    <row r="205" spans="2:9" x14ac:dyDescent="0.25">
      <c r="B205" s="1"/>
      <c r="C205" s="1"/>
      <c r="D205" s="1"/>
      <c r="E205" s="1"/>
      <c r="F205" s="1"/>
      <c r="G205" s="1"/>
      <c r="H205" s="1"/>
      <c r="I205" s="1"/>
    </row>
    <row r="206" spans="2:9" x14ac:dyDescent="0.25">
      <c r="B206" s="1"/>
      <c r="C206" s="1"/>
      <c r="D206" s="1"/>
      <c r="E206" s="1"/>
      <c r="F206" s="1"/>
      <c r="G206" s="1"/>
      <c r="H206" s="1"/>
      <c r="I206" s="1"/>
    </row>
    <row r="207" spans="2:9" x14ac:dyDescent="0.25">
      <c r="B207" s="1"/>
      <c r="C207" s="1"/>
      <c r="D207" s="1"/>
      <c r="E207" s="1"/>
      <c r="F207" s="1"/>
      <c r="G207" s="1"/>
      <c r="H207" s="1"/>
      <c r="I207" s="1"/>
    </row>
    <row r="208" spans="2:9" x14ac:dyDescent="0.25">
      <c r="B208" s="1"/>
      <c r="C208" s="1"/>
      <c r="D208" s="1"/>
      <c r="E208" s="1"/>
      <c r="F208" s="1"/>
      <c r="G208" s="1"/>
      <c r="H208" s="1"/>
      <c r="I208" s="1"/>
    </row>
    <row r="209" spans="2:9" x14ac:dyDescent="0.25">
      <c r="B209" s="1"/>
      <c r="C209" s="1"/>
      <c r="D209" s="1"/>
      <c r="E209" s="1"/>
      <c r="F209" s="1"/>
      <c r="G209" s="1"/>
      <c r="H209" s="1"/>
      <c r="I209" s="1"/>
    </row>
    <row r="210" spans="2:9" x14ac:dyDescent="0.25">
      <c r="B210" s="1"/>
      <c r="C210" s="1"/>
      <c r="D210" s="1"/>
      <c r="E210" s="1"/>
      <c r="F210" s="1"/>
      <c r="G210" s="1"/>
      <c r="H210" s="1"/>
      <c r="I210" s="1"/>
    </row>
    <row r="211" spans="2:9" x14ac:dyDescent="0.25">
      <c r="B211" s="1"/>
      <c r="C211" s="1"/>
      <c r="D211" s="1"/>
      <c r="E211" s="1"/>
      <c r="F211" s="1"/>
      <c r="G211" s="1"/>
      <c r="H211" s="1"/>
      <c r="I211" s="1"/>
    </row>
    <row r="212" spans="2:9" x14ac:dyDescent="0.25">
      <c r="B212" s="1"/>
      <c r="C212" s="1"/>
      <c r="D212" s="1"/>
      <c r="E212" s="1"/>
      <c r="F212" s="1"/>
      <c r="G212" s="1"/>
      <c r="H212" s="1"/>
      <c r="I212" s="1"/>
    </row>
    <row r="213" spans="2:9" x14ac:dyDescent="0.25">
      <c r="B213" s="1"/>
      <c r="C213" s="1"/>
      <c r="D213" s="1"/>
      <c r="E213" s="1"/>
      <c r="F213" s="1"/>
      <c r="G213" s="1"/>
      <c r="H213" s="1"/>
      <c r="I213" s="1"/>
    </row>
    <row r="214" spans="2:9" x14ac:dyDescent="0.25">
      <c r="B214" s="1"/>
      <c r="C214" s="1"/>
      <c r="D214" s="1"/>
      <c r="E214" s="1"/>
      <c r="F214" s="1"/>
      <c r="G214" s="1"/>
      <c r="H214" s="1"/>
      <c r="I214" s="1"/>
    </row>
    <row r="215" spans="2:9" x14ac:dyDescent="0.25">
      <c r="B215" s="1"/>
      <c r="C215" s="1"/>
      <c r="D215" s="1"/>
      <c r="E215" s="1"/>
      <c r="F215" s="1"/>
      <c r="G215" s="1"/>
      <c r="H215" s="1"/>
      <c r="I215" s="1"/>
    </row>
    <row r="216" spans="2:9" x14ac:dyDescent="0.25">
      <c r="B216" s="1"/>
      <c r="C216" s="1"/>
      <c r="D216" s="1"/>
      <c r="E216" s="1"/>
      <c r="F216" s="1"/>
      <c r="G216" s="1"/>
      <c r="H216" s="1"/>
      <c r="I216" s="1"/>
    </row>
    <row r="217" spans="2:9" x14ac:dyDescent="0.25">
      <c r="B217" s="1"/>
      <c r="C217" s="1"/>
      <c r="D217" s="1"/>
      <c r="E217" s="1"/>
      <c r="F217" s="1"/>
      <c r="G217" s="1"/>
      <c r="H217" s="1"/>
      <c r="I217" s="1"/>
    </row>
    <row r="218" spans="2:9" x14ac:dyDescent="0.25">
      <c r="B218" s="1"/>
      <c r="C218" s="1"/>
      <c r="D218" s="1"/>
      <c r="E218" s="1"/>
      <c r="F218" s="1"/>
      <c r="G218" s="1"/>
      <c r="H218" s="1"/>
      <c r="I218" s="1"/>
    </row>
    <row r="219" spans="2:9" x14ac:dyDescent="0.25">
      <c r="B219" s="1"/>
      <c r="C219" s="1"/>
      <c r="D219" s="1"/>
      <c r="E219" s="1"/>
      <c r="F219" s="1"/>
      <c r="G219" s="1"/>
      <c r="H219" s="1"/>
      <c r="I219" s="1"/>
    </row>
    <row r="220" spans="2:9" x14ac:dyDescent="0.25">
      <c r="B220" s="1"/>
      <c r="C220" s="1"/>
      <c r="D220" s="1"/>
      <c r="E220" s="1"/>
      <c r="F220" s="1"/>
      <c r="G220" s="1"/>
      <c r="H220" s="1"/>
      <c r="I220" s="1"/>
    </row>
    <row r="221" spans="2:9" x14ac:dyDescent="0.25">
      <c r="B221" s="1"/>
      <c r="C221" s="1"/>
      <c r="D221" s="1"/>
      <c r="E221" s="1"/>
      <c r="F221" s="1"/>
      <c r="G221" s="1"/>
      <c r="H221" s="1"/>
      <c r="I221" s="1"/>
    </row>
    <row r="222" spans="2:9" x14ac:dyDescent="0.25">
      <c r="B222" s="1"/>
      <c r="C222" s="1"/>
      <c r="D222" s="1"/>
      <c r="E222" s="1"/>
      <c r="F222" s="1"/>
      <c r="G222" s="1"/>
      <c r="H222" s="1"/>
      <c r="I222" s="1"/>
    </row>
    <row r="223" spans="2:9" x14ac:dyDescent="0.25">
      <c r="B223" s="1"/>
      <c r="C223" s="1"/>
      <c r="D223" s="1"/>
      <c r="E223" s="1"/>
      <c r="F223" s="1"/>
      <c r="G223" s="1"/>
      <c r="H223" s="1"/>
      <c r="I223" s="1"/>
    </row>
    <row r="224" spans="2:9" x14ac:dyDescent="0.25">
      <c r="B224" s="1"/>
      <c r="C224" s="1"/>
      <c r="D224" s="1"/>
      <c r="E224" s="1"/>
      <c r="F224" s="1"/>
      <c r="G224" s="1"/>
      <c r="H224" s="1"/>
      <c r="I224" s="1"/>
    </row>
    <row r="225" spans="2:9" x14ac:dyDescent="0.25">
      <c r="B225" s="1"/>
      <c r="C225" s="1"/>
      <c r="D225" s="1"/>
      <c r="E225" s="1"/>
      <c r="F225" s="1"/>
      <c r="G225" s="1"/>
      <c r="H225" s="1"/>
      <c r="I225" s="1"/>
    </row>
    <row r="226" spans="2:9" x14ac:dyDescent="0.25">
      <c r="B226" s="1"/>
      <c r="C226" s="1"/>
      <c r="D226" s="1"/>
      <c r="E226" s="1"/>
      <c r="F226" s="1"/>
      <c r="G226" s="1"/>
      <c r="H226" s="1"/>
      <c r="I226" s="1"/>
    </row>
    <row r="227" spans="2:9" x14ac:dyDescent="0.25">
      <c r="B227" s="1"/>
      <c r="C227" s="1"/>
      <c r="D227" s="1"/>
      <c r="E227" s="1"/>
      <c r="F227" s="1"/>
      <c r="G227" s="1"/>
      <c r="H227" s="1"/>
      <c r="I227" s="1"/>
    </row>
    <row r="228" spans="2:9" x14ac:dyDescent="0.25">
      <c r="B228" s="1"/>
      <c r="C228" s="1"/>
      <c r="D228" s="1"/>
      <c r="E228" s="1"/>
      <c r="F228" s="1"/>
      <c r="G228" s="1"/>
      <c r="H228" s="1"/>
      <c r="I228" s="1"/>
    </row>
    <row r="229" spans="2:9" x14ac:dyDescent="0.25">
      <c r="B229" s="1"/>
      <c r="C229" s="1"/>
      <c r="D229" s="1"/>
      <c r="E229" s="1"/>
      <c r="F229" s="1"/>
      <c r="G229" s="1"/>
      <c r="H229" s="1"/>
      <c r="I229" s="1"/>
    </row>
    <row r="230" spans="2:9" x14ac:dyDescent="0.25">
      <c r="B230" s="1"/>
      <c r="C230" s="1"/>
      <c r="D230" s="1"/>
      <c r="E230" s="1"/>
      <c r="F230" s="1"/>
      <c r="G230" s="1"/>
      <c r="H230" s="1"/>
      <c r="I230" s="1"/>
    </row>
    <row r="231" spans="2:9" x14ac:dyDescent="0.25">
      <c r="B231" s="1"/>
      <c r="C231" s="1"/>
      <c r="D231" s="1"/>
      <c r="E231" s="1"/>
      <c r="F231" s="1"/>
      <c r="G231" s="1"/>
      <c r="H231" s="1"/>
      <c r="I231" s="1"/>
    </row>
    <row r="232" spans="2:9" x14ac:dyDescent="0.25">
      <c r="B232" s="1"/>
      <c r="C232" s="1"/>
      <c r="D232" s="1"/>
      <c r="E232" s="1"/>
      <c r="F232" s="1"/>
      <c r="G232" s="1"/>
      <c r="H232" s="1"/>
      <c r="I232" s="1"/>
    </row>
    <row r="233" spans="2:9" x14ac:dyDescent="0.25">
      <c r="B233" s="1"/>
      <c r="C233" s="1"/>
      <c r="D233" s="1"/>
      <c r="E233" s="1"/>
      <c r="F233" s="1"/>
      <c r="G233" s="1"/>
      <c r="H233" s="1"/>
      <c r="I233" s="1"/>
    </row>
    <row r="234" spans="2:9" x14ac:dyDescent="0.25">
      <c r="B234" s="1"/>
      <c r="C234" s="1"/>
      <c r="D234" s="1"/>
      <c r="E234" s="1"/>
      <c r="F234" s="1"/>
      <c r="G234" s="1"/>
      <c r="H234" s="1"/>
      <c r="I234" s="1"/>
    </row>
    <row r="235" spans="2:9" x14ac:dyDescent="0.25">
      <c r="B235" s="1"/>
      <c r="C235" s="1"/>
      <c r="D235" s="1"/>
      <c r="E235" s="1"/>
      <c r="F235" s="1"/>
      <c r="G235" s="1"/>
      <c r="H235" s="1"/>
      <c r="I235" s="1"/>
    </row>
    <row r="236" spans="2:9" x14ac:dyDescent="0.25">
      <c r="B236" s="1"/>
      <c r="C236" s="1"/>
      <c r="D236" s="1"/>
      <c r="E236" s="1"/>
      <c r="F236" s="1"/>
      <c r="G236" s="1"/>
      <c r="H236" s="1"/>
      <c r="I236" s="1"/>
    </row>
    <row r="237" spans="2:9" x14ac:dyDescent="0.25">
      <c r="B237" s="1"/>
      <c r="C237" s="1"/>
      <c r="D237" s="1"/>
      <c r="E237" s="1"/>
      <c r="F237" s="1"/>
      <c r="G237" s="1"/>
      <c r="H237" s="1"/>
      <c r="I237" s="1"/>
    </row>
    <row r="238" spans="2:9" x14ac:dyDescent="0.25">
      <c r="B238" s="1"/>
      <c r="C238" s="1"/>
      <c r="D238" s="1"/>
      <c r="E238" s="1"/>
      <c r="F238" s="1"/>
      <c r="G238" s="1"/>
      <c r="H238" s="1"/>
      <c r="I238" s="1"/>
    </row>
    <row r="239" spans="2:9" x14ac:dyDescent="0.25">
      <c r="B239" s="1"/>
      <c r="C239" s="1"/>
      <c r="D239" s="1"/>
      <c r="E239" s="1"/>
      <c r="F239" s="1"/>
      <c r="G239" s="1"/>
      <c r="H239" s="1"/>
      <c r="I239" s="1"/>
    </row>
    <row r="240" spans="2:9" x14ac:dyDescent="0.25">
      <c r="B240" s="1"/>
      <c r="C240" s="1"/>
      <c r="D240" s="1"/>
      <c r="E240" s="1"/>
      <c r="F240" s="1"/>
      <c r="G240" s="1"/>
      <c r="H240" s="1"/>
      <c r="I240" s="1"/>
    </row>
    <row r="241" spans="2:9" x14ac:dyDescent="0.25">
      <c r="B241" s="1"/>
      <c r="C241" s="1"/>
      <c r="D241" s="1"/>
      <c r="E241" s="1"/>
      <c r="F241" s="1"/>
      <c r="G241" s="1"/>
      <c r="H241" s="1"/>
      <c r="I241" s="1"/>
    </row>
    <row r="242" spans="2:9" x14ac:dyDescent="0.25">
      <c r="B242" s="1"/>
      <c r="C242" s="1"/>
      <c r="D242" s="1"/>
      <c r="E242" s="1"/>
      <c r="F242" s="1"/>
      <c r="G242" s="1"/>
      <c r="H242" s="1"/>
      <c r="I242" s="1"/>
    </row>
    <row r="243" spans="2:9" x14ac:dyDescent="0.25">
      <c r="B243" s="1"/>
      <c r="C243" s="1"/>
      <c r="D243" s="1"/>
      <c r="E243" s="1"/>
      <c r="F243" s="1"/>
      <c r="G243" s="1"/>
      <c r="H243" s="1"/>
      <c r="I243" s="1"/>
    </row>
    <row r="244" spans="2:9" x14ac:dyDescent="0.25">
      <c r="B244" s="1"/>
      <c r="C244" s="1"/>
      <c r="D244" s="1"/>
      <c r="E244" s="1"/>
      <c r="F244" s="1"/>
      <c r="G244" s="1"/>
      <c r="H244" s="1"/>
      <c r="I244" s="1"/>
    </row>
    <row r="245" spans="2:9" x14ac:dyDescent="0.25">
      <c r="B245" s="1"/>
      <c r="C245" s="1"/>
      <c r="D245" s="1"/>
      <c r="E245" s="1"/>
      <c r="F245" s="1"/>
      <c r="G245" s="1"/>
      <c r="H245" s="1"/>
      <c r="I245" s="1"/>
    </row>
    <row r="246" spans="2:9" x14ac:dyDescent="0.25">
      <c r="B246" s="1"/>
      <c r="C246" s="1"/>
      <c r="D246" s="1"/>
      <c r="E246" s="1"/>
      <c r="F246" s="1"/>
      <c r="G246" s="1"/>
      <c r="H246" s="1"/>
      <c r="I246" s="1"/>
    </row>
    <row r="247" spans="2:9" x14ac:dyDescent="0.25">
      <c r="B247" s="1"/>
      <c r="C247" s="1"/>
      <c r="D247" s="1"/>
      <c r="E247" s="1"/>
      <c r="F247" s="1"/>
      <c r="G247" s="1"/>
      <c r="H247" s="1"/>
      <c r="I247" s="1"/>
    </row>
    <row r="248" spans="2:9" x14ac:dyDescent="0.25">
      <c r="B248" s="1"/>
      <c r="C248" s="1"/>
      <c r="D248" s="1"/>
      <c r="E248" s="1"/>
      <c r="F248" s="1"/>
      <c r="G248" s="1"/>
      <c r="H248" s="1"/>
      <c r="I248" s="1"/>
    </row>
    <row r="249" spans="2:9" x14ac:dyDescent="0.25">
      <c r="B249" s="1"/>
      <c r="C249" s="1"/>
      <c r="D249" s="1"/>
      <c r="E249" s="1"/>
      <c r="F249" s="1"/>
      <c r="G249" s="1"/>
      <c r="H249" s="1"/>
      <c r="I249" s="1"/>
    </row>
    <row r="250" spans="2:9" x14ac:dyDescent="0.25">
      <c r="B250" s="1"/>
      <c r="C250" s="1"/>
      <c r="D250" s="1"/>
      <c r="E250" s="1"/>
      <c r="F250" s="1"/>
      <c r="G250" s="1"/>
      <c r="H250" s="1"/>
      <c r="I250" s="1"/>
    </row>
    <row r="251" spans="2:9" x14ac:dyDescent="0.25">
      <c r="B251" s="1"/>
      <c r="C251" s="1"/>
      <c r="D251" s="1"/>
      <c r="E251" s="1"/>
      <c r="F251" s="1"/>
      <c r="G251" s="1"/>
      <c r="H251" s="1"/>
      <c r="I251" s="1"/>
    </row>
    <row r="252" spans="2:9" x14ac:dyDescent="0.25">
      <c r="B252" s="1"/>
      <c r="C252" s="1"/>
      <c r="D252" s="1"/>
      <c r="E252" s="1"/>
      <c r="F252" s="1"/>
      <c r="G252" s="1"/>
      <c r="H252" s="1"/>
      <c r="I252" s="1"/>
    </row>
    <row r="253" spans="2:9" x14ac:dyDescent="0.25">
      <c r="B253" s="1"/>
      <c r="C253" s="1"/>
      <c r="D253" s="1"/>
      <c r="E253" s="1"/>
      <c r="F253" s="1"/>
      <c r="G253" s="1"/>
      <c r="H253" s="1"/>
      <c r="I253" s="1"/>
    </row>
    <row r="254" spans="2:9" x14ac:dyDescent="0.25">
      <c r="B254" s="1"/>
      <c r="C254" s="1"/>
      <c r="D254" s="1"/>
      <c r="E254" s="1"/>
      <c r="F254" s="1"/>
      <c r="G254" s="1"/>
      <c r="H254" s="1"/>
      <c r="I254" s="1"/>
    </row>
    <row r="255" spans="2:9" x14ac:dyDescent="0.25">
      <c r="B255" s="1"/>
      <c r="C255" s="1"/>
      <c r="D255" s="1"/>
      <c r="E255" s="1"/>
      <c r="F255" s="1"/>
      <c r="G255" s="1"/>
      <c r="H255" s="1"/>
      <c r="I255" s="1"/>
    </row>
    <row r="256" spans="2:9" x14ac:dyDescent="0.25">
      <c r="B256" s="1"/>
      <c r="C256" s="1"/>
      <c r="D256" s="1"/>
      <c r="E256" s="1"/>
      <c r="F256" s="1"/>
      <c r="G256" s="1"/>
      <c r="H256" s="1"/>
      <c r="I256" s="1"/>
    </row>
    <row r="257" spans="2:9" x14ac:dyDescent="0.25">
      <c r="B257" s="1"/>
      <c r="C257" s="1"/>
      <c r="D257" s="1"/>
      <c r="E257" s="1"/>
      <c r="F257" s="1"/>
      <c r="G257" s="1"/>
      <c r="H257" s="1"/>
      <c r="I257" s="1"/>
    </row>
    <row r="258" spans="2:9" x14ac:dyDescent="0.25">
      <c r="B258" s="1"/>
      <c r="C258" s="1"/>
      <c r="D258" s="1"/>
      <c r="E258" s="1"/>
      <c r="F258" s="1"/>
      <c r="G258" s="1"/>
      <c r="H258" s="1"/>
      <c r="I258" s="1"/>
    </row>
    <row r="259" spans="2:9" x14ac:dyDescent="0.25">
      <c r="B259" s="1"/>
      <c r="C259" s="1"/>
      <c r="D259" s="1"/>
      <c r="E259" s="1"/>
      <c r="F259" s="1"/>
      <c r="G259" s="1"/>
      <c r="H259" s="1"/>
      <c r="I259" s="1"/>
    </row>
    <row r="260" spans="2:9" x14ac:dyDescent="0.25">
      <c r="B260" s="1"/>
      <c r="C260" s="1"/>
      <c r="D260" s="1"/>
      <c r="E260" s="1"/>
      <c r="F260" s="1"/>
      <c r="G260" s="1"/>
      <c r="H260" s="1"/>
      <c r="I260" s="1"/>
    </row>
    <row r="261" spans="2:9" x14ac:dyDescent="0.25">
      <c r="B261" s="1"/>
      <c r="C261" s="1"/>
      <c r="D261" s="1"/>
      <c r="E261" s="1"/>
      <c r="F261" s="1"/>
      <c r="G261" s="1"/>
      <c r="H261" s="1"/>
      <c r="I261" s="1"/>
    </row>
    <row r="262" spans="2:9" x14ac:dyDescent="0.25">
      <c r="B262" s="1"/>
      <c r="C262" s="1"/>
      <c r="D262" s="1"/>
      <c r="E262" s="1"/>
      <c r="F262" s="1"/>
      <c r="G262" s="1"/>
      <c r="H262" s="1"/>
      <c r="I262" s="1"/>
    </row>
    <row r="263" spans="2:9" x14ac:dyDescent="0.25">
      <c r="B263" s="1"/>
      <c r="C263" s="1"/>
      <c r="D263" s="1"/>
      <c r="E263" s="1"/>
      <c r="F263" s="1"/>
      <c r="G263" s="1"/>
      <c r="H263" s="1"/>
      <c r="I263" s="1"/>
    </row>
    <row r="264" spans="2:9" x14ac:dyDescent="0.25">
      <c r="B264" s="1"/>
      <c r="C264" s="1"/>
      <c r="D264" s="1"/>
      <c r="E264" s="1"/>
      <c r="F264" s="1"/>
      <c r="G264" s="1"/>
      <c r="H264" s="1"/>
      <c r="I264" s="1"/>
    </row>
    <row r="265" spans="2:9" x14ac:dyDescent="0.25">
      <c r="B265" s="1"/>
      <c r="C265" s="1"/>
      <c r="D265" s="1"/>
      <c r="E265" s="1"/>
      <c r="F265" s="1"/>
      <c r="G265" s="1"/>
      <c r="H265" s="1"/>
      <c r="I265" s="1"/>
    </row>
    <row r="266" spans="2:9" x14ac:dyDescent="0.25">
      <c r="B266" s="1"/>
      <c r="C266" s="1"/>
      <c r="D266" s="1"/>
      <c r="E266" s="1"/>
      <c r="F266" s="1"/>
      <c r="G266" s="1"/>
      <c r="H266" s="1"/>
      <c r="I266" s="1"/>
    </row>
    <row r="267" spans="2:9" x14ac:dyDescent="0.25">
      <c r="B267" s="1"/>
      <c r="C267" s="1"/>
      <c r="D267" s="1"/>
      <c r="E267" s="1"/>
      <c r="F267" s="1"/>
      <c r="G267" s="1"/>
      <c r="H267" s="1"/>
      <c r="I267" s="1"/>
    </row>
    <row r="268" spans="2:9" x14ac:dyDescent="0.25">
      <c r="B268" s="1"/>
      <c r="C268" s="1"/>
      <c r="D268" s="1"/>
      <c r="E268" s="1"/>
      <c r="F268" s="1"/>
      <c r="G268" s="1"/>
      <c r="H268" s="1"/>
      <c r="I268" s="1"/>
    </row>
    <row r="269" spans="2:9" x14ac:dyDescent="0.25">
      <c r="B269" s="1"/>
      <c r="C269" s="1"/>
      <c r="D269" s="1"/>
      <c r="E269" s="1"/>
      <c r="F269" s="1"/>
      <c r="G269" s="1"/>
      <c r="H269" s="1"/>
      <c r="I269" s="1"/>
    </row>
    <row r="270" spans="2:9" x14ac:dyDescent="0.25">
      <c r="B270" s="1"/>
      <c r="C270" s="1"/>
      <c r="D270" s="1"/>
      <c r="E270" s="1"/>
      <c r="F270" s="1"/>
      <c r="G270" s="1"/>
      <c r="H270" s="1"/>
      <c r="I270" s="1"/>
    </row>
    <row r="271" spans="2:9" x14ac:dyDescent="0.25">
      <c r="B271" s="1"/>
      <c r="C271" s="1"/>
      <c r="D271" s="1"/>
      <c r="E271" s="1"/>
      <c r="F271" s="1"/>
      <c r="G271" s="1"/>
      <c r="H271" s="1"/>
      <c r="I271" s="1"/>
    </row>
    <row r="272" spans="2:9" x14ac:dyDescent="0.25">
      <c r="B272" s="1"/>
      <c r="C272" s="1"/>
      <c r="D272" s="1"/>
      <c r="E272" s="1"/>
      <c r="F272" s="1"/>
      <c r="G272" s="1"/>
      <c r="H272" s="1"/>
      <c r="I272" s="1"/>
    </row>
    <row r="273" spans="2:9" x14ac:dyDescent="0.25">
      <c r="B273" s="1"/>
      <c r="C273" s="1"/>
      <c r="D273" s="1"/>
      <c r="E273" s="1"/>
      <c r="F273" s="1"/>
      <c r="G273" s="1"/>
      <c r="H273" s="1"/>
      <c r="I273" s="1"/>
    </row>
    <row r="274" spans="2:9" x14ac:dyDescent="0.25">
      <c r="B274" s="1"/>
      <c r="C274" s="1"/>
      <c r="D274" s="1"/>
      <c r="E274" s="1"/>
      <c r="F274" s="1"/>
      <c r="G274" s="1"/>
      <c r="H274" s="1"/>
      <c r="I274" s="1"/>
    </row>
    <row r="275" spans="2:9" x14ac:dyDescent="0.25">
      <c r="B275" s="1"/>
      <c r="C275" s="1"/>
      <c r="D275" s="1"/>
      <c r="E275" s="1"/>
      <c r="F275" s="1"/>
      <c r="G275" s="1"/>
      <c r="H275" s="1"/>
      <c r="I275" s="1"/>
    </row>
    <row r="276" spans="2:9" x14ac:dyDescent="0.25">
      <c r="B276" s="1"/>
      <c r="C276" s="1"/>
      <c r="D276" s="1"/>
      <c r="E276" s="1"/>
      <c r="F276" s="1"/>
      <c r="G276" s="1"/>
      <c r="H276" s="1"/>
      <c r="I276" s="1"/>
    </row>
    <row r="277" spans="2:9" x14ac:dyDescent="0.25">
      <c r="B277" s="1"/>
      <c r="C277" s="1"/>
      <c r="D277" s="1"/>
      <c r="E277" s="1"/>
      <c r="F277" s="1"/>
      <c r="G277" s="1"/>
      <c r="H277" s="1"/>
      <c r="I277" s="1"/>
    </row>
    <row r="278" spans="2:9" x14ac:dyDescent="0.25">
      <c r="B278" s="1"/>
      <c r="C278" s="1"/>
      <c r="D278" s="1"/>
      <c r="E278" s="1"/>
      <c r="F278" s="1"/>
      <c r="G278" s="1"/>
      <c r="H278" s="1"/>
      <c r="I278" s="1"/>
    </row>
    <row r="279" spans="2:9" x14ac:dyDescent="0.25">
      <c r="B279" s="1"/>
      <c r="C279" s="1"/>
      <c r="D279" s="1"/>
      <c r="E279" s="1"/>
      <c r="F279" s="1"/>
      <c r="G279" s="1"/>
      <c r="H279" s="1"/>
      <c r="I279" s="1"/>
    </row>
    <row r="280" spans="2:9" x14ac:dyDescent="0.25">
      <c r="B280" s="1"/>
      <c r="C280" s="1"/>
      <c r="D280" s="1"/>
      <c r="E280" s="1"/>
      <c r="F280" s="1"/>
      <c r="G280" s="1"/>
      <c r="H280" s="1"/>
      <c r="I280" s="1"/>
    </row>
    <row r="281" spans="2:9" x14ac:dyDescent="0.25">
      <c r="B281" s="1"/>
      <c r="C281" s="1"/>
      <c r="D281" s="1"/>
      <c r="E281" s="1"/>
      <c r="F281" s="1"/>
      <c r="G281" s="1"/>
      <c r="H281" s="1"/>
      <c r="I281" s="1"/>
    </row>
    <row r="282" spans="2:9" x14ac:dyDescent="0.25">
      <c r="B282" s="1"/>
      <c r="C282" s="1"/>
      <c r="D282" s="1"/>
      <c r="E282" s="1"/>
      <c r="F282" s="1"/>
      <c r="G282" s="1"/>
      <c r="H282" s="1"/>
      <c r="I282" s="1"/>
    </row>
    <row r="283" spans="2:9" x14ac:dyDescent="0.25">
      <c r="B283" s="1"/>
      <c r="C283" s="1"/>
      <c r="D283" s="1"/>
      <c r="E283" s="1"/>
      <c r="F283" s="1"/>
      <c r="G283" s="1"/>
      <c r="H283" s="1"/>
      <c r="I283" s="1"/>
    </row>
    <row r="284" spans="2:9" x14ac:dyDescent="0.25">
      <c r="B284" s="1"/>
      <c r="C284" s="1"/>
      <c r="D284" s="1"/>
      <c r="E284" s="1"/>
      <c r="F284" s="1"/>
      <c r="G284" s="1"/>
      <c r="H284" s="1"/>
      <c r="I284" s="1"/>
    </row>
    <row r="285" spans="2:9" x14ac:dyDescent="0.25">
      <c r="B285" s="1"/>
      <c r="C285" s="1"/>
      <c r="D285" s="1"/>
      <c r="E285" s="1"/>
      <c r="F285" s="1"/>
      <c r="G285" s="1"/>
      <c r="H285" s="1"/>
      <c r="I285" s="1"/>
    </row>
    <row r="286" spans="2:9" x14ac:dyDescent="0.25">
      <c r="B286" s="1"/>
      <c r="C286" s="1"/>
      <c r="D286" s="1"/>
      <c r="E286" s="1"/>
      <c r="F286" s="1"/>
      <c r="G286" s="1"/>
      <c r="H286" s="1"/>
      <c r="I286" s="1"/>
    </row>
    <row r="287" spans="2:9" x14ac:dyDescent="0.25">
      <c r="B287" s="1"/>
      <c r="C287" s="1"/>
      <c r="D287" s="1"/>
      <c r="E287" s="1"/>
      <c r="F287" s="1"/>
      <c r="G287" s="1"/>
      <c r="H287" s="1"/>
      <c r="I287" s="1"/>
    </row>
    <row r="288" spans="2:9" x14ac:dyDescent="0.25">
      <c r="B288" s="1"/>
      <c r="C288" s="1"/>
      <c r="D288" s="1"/>
      <c r="E288" s="1"/>
      <c r="F288" s="1"/>
      <c r="G288" s="1"/>
      <c r="H288" s="1"/>
      <c r="I288" s="1"/>
    </row>
    <row r="289" spans="2:9" x14ac:dyDescent="0.25">
      <c r="B289" s="1"/>
      <c r="C289" s="1"/>
      <c r="D289" s="1"/>
      <c r="E289" s="1"/>
      <c r="F289" s="1"/>
      <c r="G289" s="1"/>
      <c r="H289" s="1"/>
      <c r="I289" s="1"/>
    </row>
    <row r="290" spans="2:9" x14ac:dyDescent="0.25">
      <c r="B290" s="1"/>
      <c r="C290" s="1"/>
      <c r="D290" s="1"/>
      <c r="E290" s="1"/>
      <c r="F290" s="1"/>
      <c r="G290" s="1"/>
      <c r="H290" s="1"/>
      <c r="I290" s="1"/>
    </row>
    <row r="291" spans="2:9" x14ac:dyDescent="0.25">
      <c r="B291" s="1"/>
      <c r="C291" s="1"/>
      <c r="D291" s="1"/>
      <c r="E291" s="1"/>
      <c r="F291" s="1"/>
      <c r="G291" s="1"/>
      <c r="H291" s="1"/>
      <c r="I291" s="1"/>
    </row>
    <row r="292" spans="2:9" x14ac:dyDescent="0.25">
      <c r="B292" s="1"/>
      <c r="C292" s="1"/>
      <c r="D292" s="1"/>
      <c r="E292" s="1"/>
      <c r="F292" s="1"/>
      <c r="G292" s="1"/>
      <c r="H292" s="1"/>
      <c r="I292" s="1"/>
    </row>
    <row r="293" spans="2:9" x14ac:dyDescent="0.25">
      <c r="B293" s="1"/>
      <c r="C293" s="1"/>
      <c r="D293" s="1"/>
      <c r="E293" s="1"/>
      <c r="F293" s="1"/>
      <c r="G293" s="1"/>
      <c r="H293" s="1"/>
      <c r="I293" s="1"/>
    </row>
    <row r="294" spans="2:9" x14ac:dyDescent="0.25">
      <c r="B294" s="1"/>
      <c r="C294" s="1"/>
      <c r="D294" s="1"/>
      <c r="E294" s="1"/>
      <c r="F294" s="1"/>
      <c r="G294" s="1"/>
      <c r="H294" s="1"/>
      <c r="I294" s="1"/>
    </row>
    <row r="295" spans="2:9" x14ac:dyDescent="0.25">
      <c r="B295" s="1"/>
      <c r="C295" s="1"/>
      <c r="D295" s="1"/>
      <c r="E295" s="1"/>
      <c r="F295" s="1"/>
      <c r="G295" s="1"/>
      <c r="H295" s="1"/>
      <c r="I295" s="1"/>
    </row>
    <row r="296" spans="2:9" x14ac:dyDescent="0.25">
      <c r="B296" s="1"/>
      <c r="C296" s="1"/>
      <c r="D296" s="1"/>
      <c r="E296" s="1"/>
      <c r="F296" s="1"/>
      <c r="G296" s="1"/>
      <c r="H296" s="1"/>
      <c r="I296" s="1"/>
    </row>
    <row r="297" spans="2:9" x14ac:dyDescent="0.25">
      <c r="B297" s="1"/>
      <c r="C297" s="1"/>
      <c r="D297" s="1"/>
      <c r="E297" s="1"/>
      <c r="F297" s="1"/>
      <c r="G297" s="1"/>
      <c r="H297" s="1"/>
      <c r="I297" s="1"/>
    </row>
    <row r="298" spans="2:9" x14ac:dyDescent="0.25">
      <c r="B298" s="1"/>
      <c r="C298" s="1"/>
      <c r="D298" s="1"/>
      <c r="E298" s="1"/>
      <c r="F298" s="1"/>
      <c r="G298" s="1"/>
      <c r="H298" s="1"/>
      <c r="I298" s="1"/>
    </row>
    <row r="299" spans="2:9" x14ac:dyDescent="0.25">
      <c r="B299" s="1"/>
      <c r="C299" s="1"/>
      <c r="D299" s="1"/>
      <c r="E299" s="1"/>
      <c r="F299" s="1"/>
      <c r="G299" s="1"/>
      <c r="H299" s="1"/>
      <c r="I299" s="1"/>
    </row>
    <row r="300" spans="2:9" x14ac:dyDescent="0.25">
      <c r="B300" s="1"/>
      <c r="C300" s="1"/>
      <c r="D300" s="1"/>
      <c r="E300" s="1"/>
      <c r="F300" s="1"/>
      <c r="G300" s="1"/>
      <c r="H300" s="1"/>
      <c r="I300" s="1"/>
    </row>
    <row r="301" spans="2:9" x14ac:dyDescent="0.25">
      <c r="B301" s="1"/>
      <c r="C301" s="1"/>
      <c r="D301" s="1"/>
      <c r="E301" s="1"/>
      <c r="F301" s="1"/>
      <c r="G301" s="1"/>
      <c r="H301" s="1"/>
      <c r="I301" s="1"/>
    </row>
    <row r="302" spans="2:9" x14ac:dyDescent="0.25">
      <c r="B302" s="1"/>
      <c r="C302" s="1"/>
      <c r="D302" s="1"/>
      <c r="E302" s="1"/>
      <c r="F302" s="1"/>
      <c r="G302" s="1"/>
      <c r="H302" s="1"/>
      <c r="I302" s="1"/>
    </row>
    <row r="303" spans="2:9" x14ac:dyDescent="0.25">
      <c r="B303" s="1"/>
      <c r="C303" s="1"/>
      <c r="D303" s="1"/>
      <c r="E303" s="1"/>
      <c r="F303" s="1"/>
      <c r="G303" s="1"/>
      <c r="H303" s="1"/>
      <c r="I303" s="1"/>
    </row>
    <row r="304" spans="2:9" x14ac:dyDescent="0.25">
      <c r="B304" s="1"/>
      <c r="C304" s="1"/>
      <c r="D304" s="1"/>
      <c r="E304" s="1"/>
      <c r="F304" s="1"/>
      <c r="G304" s="1"/>
      <c r="H304" s="1"/>
      <c r="I304" s="1"/>
    </row>
    <row r="305" spans="2:9" x14ac:dyDescent="0.25">
      <c r="B305" s="1"/>
      <c r="C305" s="1"/>
      <c r="D305" s="1"/>
      <c r="E305" s="1"/>
      <c r="F305" s="1"/>
      <c r="G305" s="1"/>
      <c r="H305" s="1"/>
      <c r="I305" s="1"/>
    </row>
    <row r="306" spans="2:9" x14ac:dyDescent="0.25">
      <c r="B306" s="1"/>
      <c r="C306" s="1"/>
      <c r="D306" s="1"/>
      <c r="E306" s="1"/>
      <c r="F306" s="1"/>
      <c r="G306" s="1"/>
      <c r="H306" s="1"/>
      <c r="I306" s="1"/>
    </row>
    <row r="307" spans="2:9" x14ac:dyDescent="0.25">
      <c r="B307" s="1"/>
      <c r="C307" s="1"/>
      <c r="D307" s="1"/>
      <c r="E307" s="1"/>
      <c r="F307" s="1"/>
      <c r="G307" s="1"/>
      <c r="H307" s="1"/>
      <c r="I307" s="1"/>
    </row>
    <row r="308" spans="2:9" x14ac:dyDescent="0.25">
      <c r="B308" s="1"/>
      <c r="C308" s="1"/>
      <c r="D308" s="1"/>
      <c r="E308" s="1"/>
      <c r="F308" s="1"/>
      <c r="G308" s="1"/>
      <c r="H308" s="1"/>
      <c r="I308" s="1"/>
    </row>
    <row r="309" spans="2:9" x14ac:dyDescent="0.25">
      <c r="B309" s="1"/>
      <c r="C309" s="1"/>
      <c r="D309" s="1"/>
      <c r="E309" s="1"/>
      <c r="F309" s="1"/>
      <c r="G309" s="1"/>
      <c r="H309" s="1"/>
      <c r="I309" s="1"/>
    </row>
    <row r="310" spans="2:9" x14ac:dyDescent="0.25">
      <c r="B310" s="1"/>
      <c r="C310" s="1"/>
      <c r="D310" s="1"/>
      <c r="E310" s="1"/>
      <c r="F310" s="1"/>
      <c r="G310" s="1"/>
      <c r="H310" s="1"/>
      <c r="I310" s="1"/>
    </row>
    <row r="311" spans="2:9" x14ac:dyDescent="0.25">
      <c r="B311" s="1"/>
      <c r="C311" s="1"/>
      <c r="D311" s="1"/>
      <c r="E311" s="1"/>
      <c r="F311" s="1"/>
      <c r="G311" s="1"/>
      <c r="H311" s="1"/>
      <c r="I311" s="1"/>
    </row>
    <row r="312" spans="2:9" x14ac:dyDescent="0.25">
      <c r="B312" s="1"/>
      <c r="C312" s="1"/>
      <c r="D312" s="1"/>
      <c r="E312" s="1"/>
      <c r="F312" s="1"/>
      <c r="G312" s="1"/>
      <c r="H312" s="1"/>
      <c r="I312" s="1"/>
    </row>
    <row r="313" spans="2:9" x14ac:dyDescent="0.25">
      <c r="B313" s="1"/>
      <c r="C313" s="1"/>
      <c r="D313" s="1"/>
      <c r="E313" s="1"/>
      <c r="F313" s="1"/>
      <c r="G313" s="1"/>
      <c r="H313" s="1"/>
      <c r="I313" s="1"/>
    </row>
    <row r="314" spans="2:9" x14ac:dyDescent="0.25">
      <c r="B314" s="1"/>
      <c r="C314" s="1"/>
      <c r="D314" s="1"/>
      <c r="E314" s="1"/>
      <c r="F314" s="1"/>
      <c r="G314" s="1"/>
      <c r="H314" s="1"/>
      <c r="I314" s="1"/>
    </row>
    <row r="315" spans="2:9" x14ac:dyDescent="0.25">
      <c r="B315" s="1"/>
      <c r="C315" s="1"/>
      <c r="D315" s="1"/>
      <c r="E315" s="1"/>
      <c r="F315" s="1"/>
      <c r="G315" s="1"/>
      <c r="H315" s="1"/>
      <c r="I315" s="1"/>
    </row>
    <row r="316" spans="2:9" x14ac:dyDescent="0.25">
      <c r="B316" s="1"/>
      <c r="C316" s="1"/>
      <c r="D316" s="1"/>
      <c r="E316" s="1"/>
      <c r="F316" s="1"/>
      <c r="G316" s="1"/>
      <c r="H316" s="1"/>
      <c r="I316" s="1"/>
    </row>
    <row r="317" spans="2:9" x14ac:dyDescent="0.25">
      <c r="B317" s="1"/>
      <c r="C317" s="1"/>
      <c r="D317" s="1"/>
      <c r="E317" s="1"/>
      <c r="F317" s="1"/>
      <c r="G317" s="1"/>
      <c r="H317" s="1"/>
      <c r="I317" s="1"/>
    </row>
    <row r="318" spans="2:9" x14ac:dyDescent="0.25">
      <c r="B318" s="1"/>
      <c r="C318" s="1"/>
      <c r="D318" s="1"/>
      <c r="E318" s="1"/>
      <c r="F318" s="1"/>
      <c r="G318" s="1"/>
      <c r="H318" s="1"/>
      <c r="I318" s="1"/>
    </row>
    <row r="319" spans="2:9" x14ac:dyDescent="0.25">
      <c r="B319" s="1"/>
      <c r="C319" s="1"/>
      <c r="D319" s="1"/>
      <c r="E319" s="1"/>
      <c r="F319" s="1"/>
      <c r="G319" s="1"/>
      <c r="H319" s="1"/>
      <c r="I319" s="1"/>
    </row>
    <row r="320" spans="2:9" x14ac:dyDescent="0.25">
      <c r="B320" s="1"/>
      <c r="C320" s="1"/>
      <c r="D320" s="1"/>
      <c r="E320" s="1"/>
      <c r="F320" s="1"/>
      <c r="G320" s="1"/>
      <c r="H320" s="1"/>
      <c r="I320" s="1"/>
    </row>
    <row r="321" spans="2:9" x14ac:dyDescent="0.25">
      <c r="B321" s="1"/>
      <c r="C321" s="1"/>
      <c r="D321" s="1"/>
      <c r="E321" s="1"/>
      <c r="F321" s="1"/>
      <c r="G321" s="1"/>
      <c r="H321" s="1"/>
      <c r="I321" s="1"/>
    </row>
    <row r="322" spans="2:9" x14ac:dyDescent="0.25">
      <c r="B322" s="1"/>
      <c r="C322" s="1"/>
      <c r="D322" s="1"/>
      <c r="E322" s="1"/>
      <c r="F322" s="1"/>
      <c r="G322" s="1"/>
      <c r="H322" s="1"/>
      <c r="I322" s="1"/>
    </row>
    <row r="323" spans="2:9" x14ac:dyDescent="0.25">
      <c r="B323" s="1"/>
      <c r="C323" s="1"/>
      <c r="D323" s="1"/>
      <c r="E323" s="1"/>
      <c r="F323" s="1"/>
      <c r="G323" s="1"/>
      <c r="H323" s="1"/>
      <c r="I323" s="1"/>
    </row>
    <row r="324" spans="2:9" x14ac:dyDescent="0.25">
      <c r="B324" s="1"/>
      <c r="C324" s="1"/>
      <c r="D324" s="1"/>
      <c r="E324" s="1"/>
      <c r="F324" s="1"/>
      <c r="G324" s="1"/>
      <c r="H324" s="1"/>
      <c r="I324" s="1"/>
    </row>
    <row r="325" spans="2:9" x14ac:dyDescent="0.25">
      <c r="B325" s="1"/>
      <c r="C325" s="1"/>
      <c r="D325" s="1"/>
      <c r="E325" s="1"/>
      <c r="F325" s="1"/>
      <c r="G325" s="1"/>
      <c r="H325" s="1"/>
      <c r="I325" s="1"/>
    </row>
    <row r="326" spans="2:9" x14ac:dyDescent="0.25">
      <c r="B326" s="1"/>
      <c r="C326" s="1"/>
      <c r="D326" s="1"/>
      <c r="E326" s="1"/>
      <c r="F326" s="1"/>
      <c r="G326" s="1"/>
      <c r="H326" s="1"/>
      <c r="I326" s="1"/>
    </row>
    <row r="327" spans="2:9" x14ac:dyDescent="0.25">
      <c r="B327" s="1"/>
      <c r="C327" s="1"/>
      <c r="D327" s="1"/>
      <c r="E327" s="1"/>
      <c r="F327" s="1"/>
      <c r="G327" s="1"/>
      <c r="H327" s="1"/>
      <c r="I327" s="1"/>
    </row>
    <row r="328" spans="2:9" x14ac:dyDescent="0.25">
      <c r="B328" s="1"/>
      <c r="C328" s="1"/>
      <c r="D328" s="1"/>
      <c r="E328" s="1"/>
      <c r="F328" s="1"/>
      <c r="G328" s="1"/>
      <c r="H328" s="1"/>
      <c r="I328" s="1"/>
    </row>
    <row r="329" spans="2:9" x14ac:dyDescent="0.25">
      <c r="B329" s="1"/>
      <c r="C329" s="1"/>
      <c r="D329" s="1"/>
      <c r="E329" s="1"/>
      <c r="F329" s="1"/>
      <c r="G329" s="1"/>
      <c r="H329" s="1"/>
      <c r="I329" s="1"/>
    </row>
    <row r="330" spans="2:9" x14ac:dyDescent="0.25">
      <c r="B330" s="1"/>
      <c r="C330" s="1"/>
      <c r="D330" s="1"/>
      <c r="E330" s="1"/>
      <c r="F330" s="1"/>
      <c r="G330" s="1"/>
      <c r="H330" s="1"/>
      <c r="I330" s="1"/>
    </row>
    <row r="331" spans="2:9" x14ac:dyDescent="0.25">
      <c r="B331" s="1"/>
      <c r="C331" s="1"/>
      <c r="D331" s="1"/>
      <c r="E331" s="1"/>
      <c r="F331" s="1"/>
      <c r="G331" s="1"/>
      <c r="H331" s="1"/>
      <c r="I331" s="1"/>
    </row>
    <row r="332" spans="2:9" x14ac:dyDescent="0.25">
      <c r="B332" s="1"/>
      <c r="C332" s="1"/>
      <c r="D332" s="1"/>
      <c r="E332" s="1"/>
      <c r="F332" s="1"/>
      <c r="G332" s="1"/>
      <c r="H332" s="1"/>
      <c r="I332" s="1"/>
    </row>
    <row r="333" spans="2:9" x14ac:dyDescent="0.25">
      <c r="B333" s="1"/>
      <c r="C333" s="1"/>
      <c r="D333" s="1"/>
      <c r="E333" s="1"/>
      <c r="F333" s="1"/>
      <c r="G333" s="1"/>
      <c r="H333" s="1"/>
      <c r="I333" s="1"/>
    </row>
    <row r="334" spans="2:9" x14ac:dyDescent="0.25">
      <c r="B334" s="1"/>
      <c r="C334" s="1"/>
      <c r="D334" s="1"/>
      <c r="E334" s="1"/>
      <c r="F334" s="1"/>
      <c r="G334" s="1"/>
      <c r="H334" s="1"/>
      <c r="I334" s="1"/>
    </row>
    <row r="335" spans="2:9" x14ac:dyDescent="0.25">
      <c r="B335" s="1"/>
      <c r="C335" s="1"/>
      <c r="D335" s="1"/>
      <c r="E335" s="1"/>
      <c r="F335" s="1"/>
      <c r="G335" s="1"/>
      <c r="H335" s="1"/>
      <c r="I335" s="1"/>
    </row>
    <row r="336" spans="2:9" x14ac:dyDescent="0.25">
      <c r="B336" s="1"/>
      <c r="C336" s="1"/>
      <c r="D336" s="1"/>
      <c r="E336" s="1"/>
      <c r="F336" s="1"/>
      <c r="G336" s="1"/>
      <c r="H336" s="1"/>
      <c r="I336" s="1"/>
    </row>
    <row r="337" spans="2:9" x14ac:dyDescent="0.25">
      <c r="B337" s="1"/>
      <c r="C337" s="1"/>
      <c r="D337" s="1"/>
      <c r="E337" s="1"/>
      <c r="F337" s="1"/>
      <c r="G337" s="1"/>
      <c r="H337" s="1"/>
      <c r="I337" s="1"/>
    </row>
    <row r="338" spans="2:9" x14ac:dyDescent="0.25">
      <c r="B338" s="1"/>
      <c r="C338" s="1"/>
      <c r="D338" s="1"/>
      <c r="E338" s="1"/>
      <c r="F338" s="1"/>
      <c r="G338" s="1"/>
      <c r="H338" s="1"/>
      <c r="I338" s="1"/>
    </row>
    <row r="339" spans="2:9" x14ac:dyDescent="0.25">
      <c r="B339" s="1"/>
      <c r="C339" s="1"/>
      <c r="D339" s="1"/>
      <c r="E339" s="1"/>
      <c r="F339" s="1"/>
      <c r="G339" s="1"/>
      <c r="H339" s="1"/>
      <c r="I339" s="1"/>
    </row>
    <row r="340" spans="2:9" x14ac:dyDescent="0.25">
      <c r="B340" s="1"/>
      <c r="C340" s="1"/>
      <c r="D340" s="1"/>
      <c r="E340" s="1"/>
      <c r="F340" s="1"/>
      <c r="G340" s="1"/>
      <c r="H340" s="1"/>
      <c r="I340" s="1"/>
    </row>
    <row r="341" spans="2:9" x14ac:dyDescent="0.25">
      <c r="B341" s="1"/>
      <c r="C341" s="1"/>
      <c r="D341" s="1"/>
      <c r="E341" s="1"/>
      <c r="F341" s="1"/>
      <c r="G341" s="1"/>
      <c r="H341" s="1"/>
      <c r="I341" s="1"/>
    </row>
    <row r="342" spans="2:9" x14ac:dyDescent="0.25">
      <c r="B342" s="1"/>
      <c r="C342" s="1"/>
      <c r="D342" s="1"/>
      <c r="E342" s="1"/>
      <c r="F342" s="1"/>
      <c r="G342" s="1"/>
      <c r="H342" s="1"/>
      <c r="I342" s="1"/>
    </row>
    <row r="343" spans="2:9" x14ac:dyDescent="0.25">
      <c r="B343" s="1"/>
      <c r="C343" s="1"/>
      <c r="D343" s="1"/>
      <c r="E343" s="1"/>
      <c r="F343" s="1"/>
      <c r="G343" s="1"/>
      <c r="H343" s="1"/>
      <c r="I343" s="1"/>
    </row>
    <row r="344" spans="2:9" x14ac:dyDescent="0.25">
      <c r="B344" s="1"/>
      <c r="C344" s="1"/>
      <c r="D344" s="1"/>
      <c r="E344" s="1"/>
      <c r="F344" s="1"/>
      <c r="G344" s="1"/>
      <c r="H344" s="1"/>
      <c r="I344" s="1"/>
    </row>
    <row r="345" spans="2:9" x14ac:dyDescent="0.25">
      <c r="B345" s="1"/>
      <c r="C345" s="1"/>
      <c r="D345" s="1"/>
      <c r="E345" s="1"/>
      <c r="F345" s="1"/>
      <c r="G345" s="1"/>
      <c r="H345" s="1"/>
      <c r="I345" s="1"/>
    </row>
    <row r="346" spans="2:9" x14ac:dyDescent="0.25">
      <c r="B346" s="1"/>
      <c r="C346" s="1"/>
      <c r="D346" s="1"/>
      <c r="E346" s="1"/>
      <c r="F346" s="1"/>
      <c r="G346" s="1"/>
      <c r="H346" s="1"/>
      <c r="I346" s="1"/>
    </row>
    <row r="347" spans="2:9" x14ac:dyDescent="0.25">
      <c r="B347" s="1"/>
      <c r="C347" s="1"/>
      <c r="D347" s="1"/>
      <c r="E347" s="1"/>
      <c r="F347" s="1"/>
      <c r="G347" s="1"/>
      <c r="H347" s="1"/>
      <c r="I347" s="1"/>
    </row>
    <row r="348" spans="2:9" x14ac:dyDescent="0.25">
      <c r="B348" s="1"/>
      <c r="C348" s="1"/>
      <c r="D348" s="1"/>
      <c r="E348" s="1"/>
      <c r="F348" s="1"/>
      <c r="G348" s="1"/>
      <c r="H348" s="1"/>
      <c r="I348" s="1"/>
    </row>
    <row r="349" spans="2:9" x14ac:dyDescent="0.25">
      <c r="B349" s="1"/>
      <c r="C349" s="1"/>
      <c r="D349" s="1"/>
      <c r="E349" s="1"/>
      <c r="F349" s="1"/>
      <c r="G349" s="1"/>
      <c r="H349" s="1"/>
      <c r="I349" s="1"/>
    </row>
    <row r="350" spans="2:9" x14ac:dyDescent="0.25">
      <c r="B350" s="1"/>
      <c r="C350" s="1"/>
      <c r="D350" s="1"/>
      <c r="E350" s="1"/>
      <c r="F350" s="1"/>
      <c r="G350" s="1"/>
      <c r="H350" s="1"/>
      <c r="I350" s="1"/>
    </row>
    <row r="351" spans="2:9" x14ac:dyDescent="0.25">
      <c r="B351" s="1"/>
      <c r="C351" s="1"/>
      <c r="D351" s="1"/>
      <c r="E351" s="1"/>
      <c r="F351" s="1"/>
      <c r="G351" s="1"/>
      <c r="H351" s="1"/>
      <c r="I351" s="1"/>
    </row>
    <row r="352" spans="2:9" x14ac:dyDescent="0.25">
      <c r="B352" s="1"/>
      <c r="C352" s="1"/>
      <c r="D352" s="1"/>
      <c r="E352" s="1"/>
      <c r="F352" s="1"/>
      <c r="G352" s="1"/>
      <c r="H352" s="1"/>
      <c r="I352" s="1"/>
    </row>
    <row r="353" spans="2:9" x14ac:dyDescent="0.25">
      <c r="B353" s="1"/>
      <c r="C353" s="1"/>
      <c r="D353" s="1"/>
      <c r="E353" s="1"/>
      <c r="F353" s="1"/>
      <c r="G353" s="1"/>
      <c r="H353" s="1"/>
      <c r="I353" s="1"/>
    </row>
    <row r="354" spans="2:9" x14ac:dyDescent="0.25">
      <c r="B354" s="1"/>
      <c r="C354" s="1"/>
      <c r="D354" s="1"/>
      <c r="E354" s="1"/>
      <c r="F354" s="1"/>
      <c r="G354" s="1"/>
      <c r="H354" s="1"/>
      <c r="I354" s="1"/>
    </row>
    <row r="355" spans="2:9" x14ac:dyDescent="0.25">
      <c r="B355" s="1"/>
      <c r="C355" s="1"/>
      <c r="D355" s="1"/>
      <c r="E355" s="1"/>
      <c r="F355" s="1"/>
      <c r="G355" s="1"/>
      <c r="H355" s="1"/>
      <c r="I355" s="1"/>
    </row>
    <row r="356" spans="2:9" x14ac:dyDescent="0.25">
      <c r="B356" s="1"/>
      <c r="C356" s="1"/>
      <c r="D356" s="1"/>
      <c r="E356" s="1"/>
      <c r="F356" s="1"/>
      <c r="G356" s="1"/>
      <c r="H356" s="1"/>
      <c r="I356" s="1"/>
    </row>
    <row r="357" spans="2:9" x14ac:dyDescent="0.25">
      <c r="B357" s="1"/>
      <c r="C357" s="1"/>
      <c r="D357" s="1"/>
      <c r="E357" s="1"/>
      <c r="F357" s="1"/>
      <c r="G357" s="1"/>
      <c r="H357" s="1"/>
      <c r="I357" s="1"/>
    </row>
    <row r="358" spans="2:9" x14ac:dyDescent="0.25">
      <c r="B358" s="1"/>
      <c r="C358" s="1"/>
      <c r="D358" s="1"/>
      <c r="E358" s="1"/>
      <c r="F358" s="1"/>
      <c r="G358" s="1"/>
      <c r="H358" s="1"/>
      <c r="I358" s="1"/>
    </row>
    <row r="359" spans="2:9" x14ac:dyDescent="0.25">
      <c r="B359" s="1"/>
      <c r="C359" s="1"/>
      <c r="D359" s="1"/>
      <c r="E359" s="1"/>
      <c r="F359" s="1"/>
      <c r="G359" s="1"/>
      <c r="H359" s="1"/>
      <c r="I359" s="1"/>
    </row>
    <row r="360" spans="2:9" x14ac:dyDescent="0.25">
      <c r="B360" s="1"/>
      <c r="C360" s="1"/>
      <c r="D360" s="1"/>
      <c r="E360" s="1"/>
      <c r="F360" s="1"/>
      <c r="G360" s="1"/>
      <c r="H360" s="1"/>
      <c r="I360" s="1"/>
    </row>
    <row r="361" spans="2:9" x14ac:dyDescent="0.25">
      <c r="B361" s="1"/>
      <c r="C361" s="1"/>
      <c r="D361" s="1"/>
      <c r="E361" s="1"/>
      <c r="F361" s="1"/>
      <c r="G361" s="1"/>
      <c r="H361" s="1"/>
      <c r="I361" s="1"/>
    </row>
    <row r="362" spans="2:9" x14ac:dyDescent="0.25">
      <c r="B362" s="1"/>
      <c r="C362" s="1"/>
      <c r="D362" s="1"/>
      <c r="E362" s="1"/>
      <c r="F362" s="1"/>
      <c r="G362" s="1"/>
      <c r="H362" s="1"/>
      <c r="I362" s="1"/>
    </row>
    <row r="363" spans="2:9" x14ac:dyDescent="0.25">
      <c r="B363" s="1"/>
      <c r="C363" s="1"/>
      <c r="D363" s="1"/>
      <c r="E363" s="1"/>
      <c r="F363" s="1"/>
      <c r="G363" s="1"/>
      <c r="H363" s="1"/>
      <c r="I363" s="1"/>
    </row>
    <row r="364" spans="2:9" x14ac:dyDescent="0.25">
      <c r="B364" s="1"/>
      <c r="C364" s="1"/>
      <c r="D364" s="1"/>
      <c r="E364" s="1"/>
      <c r="F364" s="1"/>
      <c r="G364" s="1"/>
      <c r="H364" s="1"/>
      <c r="I364" s="1"/>
    </row>
    <row r="365" spans="2:9" x14ac:dyDescent="0.25">
      <c r="B365" s="1"/>
      <c r="C365" s="1"/>
      <c r="D365" s="1"/>
      <c r="E365" s="1"/>
      <c r="F365" s="1"/>
      <c r="G365" s="1"/>
      <c r="H365" s="1"/>
      <c r="I365" s="1"/>
    </row>
    <row r="366" spans="2:9" x14ac:dyDescent="0.25">
      <c r="B366" s="1"/>
      <c r="C366" s="1"/>
      <c r="D366" s="1"/>
      <c r="E366" s="1"/>
      <c r="F366" s="1"/>
      <c r="G366" s="1"/>
      <c r="H366" s="1"/>
      <c r="I366" s="1"/>
    </row>
    <row r="367" spans="2:9" x14ac:dyDescent="0.25">
      <c r="B367" s="1"/>
      <c r="C367" s="1"/>
      <c r="D367" s="1"/>
      <c r="E367" s="1"/>
      <c r="F367" s="1"/>
      <c r="G367" s="1"/>
      <c r="H367" s="1"/>
      <c r="I367" s="1"/>
    </row>
    <row r="368" spans="2:9" x14ac:dyDescent="0.25">
      <c r="B368" s="1"/>
      <c r="C368" s="1"/>
      <c r="D368" s="1"/>
      <c r="E368" s="1"/>
      <c r="F368" s="1"/>
      <c r="G368" s="1"/>
      <c r="H368" s="1"/>
      <c r="I368" s="1"/>
    </row>
    <row r="369" spans="2:9" x14ac:dyDescent="0.25">
      <c r="B369" s="1"/>
      <c r="C369" s="1"/>
      <c r="D369" s="1"/>
      <c r="E369" s="1"/>
      <c r="F369" s="1"/>
      <c r="G369" s="1"/>
      <c r="H369" s="1"/>
      <c r="I369" s="1"/>
    </row>
    <row r="370" spans="2:9" x14ac:dyDescent="0.25">
      <c r="B370" s="1"/>
      <c r="C370" s="1"/>
      <c r="D370" s="1"/>
      <c r="E370" s="1"/>
      <c r="F370" s="1"/>
      <c r="G370" s="1"/>
      <c r="H370" s="1"/>
      <c r="I370" s="1"/>
    </row>
    <row r="371" spans="2:9" x14ac:dyDescent="0.25">
      <c r="B371" s="1"/>
      <c r="C371" s="1"/>
      <c r="D371" s="1"/>
      <c r="E371" s="1"/>
      <c r="F371" s="1"/>
      <c r="G371" s="1"/>
      <c r="H371" s="1"/>
      <c r="I371" s="1"/>
    </row>
    <row r="372" spans="2:9" x14ac:dyDescent="0.25">
      <c r="B372" s="1"/>
      <c r="C372" s="1"/>
      <c r="D372" s="1"/>
      <c r="E372" s="1"/>
      <c r="F372" s="1"/>
      <c r="G372" s="1"/>
      <c r="H372" s="1"/>
      <c r="I372" s="1"/>
    </row>
    <row r="373" spans="2:9" x14ac:dyDescent="0.25">
      <c r="B373" s="1"/>
      <c r="C373" s="1"/>
      <c r="D373" s="1"/>
      <c r="E373" s="1"/>
      <c r="F373" s="1"/>
      <c r="G373" s="1"/>
      <c r="H373" s="1"/>
      <c r="I373" s="1"/>
    </row>
  </sheetData>
  <sheetProtection algorithmName="SHA-512" hashValue="EoXn1rRl6gwHXBAOztOKN2arIKr6qK12lkEULFePYI10d4CM/g1DLusVK14bu7qFy5pWpq5C/FV7ZvQHIkqxxw==" saltValue="3IqzlSGIakO3/MQxqIB1Cw==" spinCount="100000" sheet="1" objects="1" scenarios="1"/>
  <mergeCells count="44">
    <mergeCell ref="E25:G25"/>
    <mergeCell ref="B2:I2"/>
    <mergeCell ref="C4:G4"/>
    <mergeCell ref="C5:G5"/>
    <mergeCell ref="C6:G6"/>
    <mergeCell ref="C8:E8"/>
    <mergeCell ref="E10:G10"/>
    <mergeCell ref="E12:G12"/>
    <mergeCell ref="E14:G14"/>
    <mergeCell ref="C18:G18"/>
    <mergeCell ref="E20:G20"/>
    <mergeCell ref="C23:G23"/>
    <mergeCell ref="C55:G55"/>
    <mergeCell ref="C28:G28"/>
    <mergeCell ref="E30:G30"/>
    <mergeCell ref="C33:G33"/>
    <mergeCell ref="C35:G35"/>
    <mergeCell ref="C36:G36"/>
    <mergeCell ref="C38:G38"/>
    <mergeCell ref="C41:G41"/>
    <mergeCell ref="C44:G44"/>
    <mergeCell ref="C47:G47"/>
    <mergeCell ref="C49:G49"/>
    <mergeCell ref="C50:G50"/>
    <mergeCell ref="E79:G79"/>
    <mergeCell ref="C57:G57"/>
    <mergeCell ref="C58:G58"/>
    <mergeCell ref="C60:G60"/>
    <mergeCell ref="C61:G61"/>
    <mergeCell ref="C63:G63"/>
    <mergeCell ref="C64:G64"/>
    <mergeCell ref="C68:G68"/>
    <mergeCell ref="E71:G71"/>
    <mergeCell ref="E73:G73"/>
    <mergeCell ref="E75:G75"/>
    <mergeCell ref="D77:G77"/>
    <mergeCell ref="E93:G93"/>
    <mergeCell ref="E94:G94"/>
    <mergeCell ref="E81:G81"/>
    <mergeCell ref="E83:G83"/>
    <mergeCell ref="E85:G85"/>
    <mergeCell ref="E88:G88"/>
    <mergeCell ref="E90:G90"/>
    <mergeCell ref="E92:G92"/>
  </mergeCells>
  <dataValidations count="2">
    <dataValidation type="list" allowBlank="1" showInputMessage="1" showErrorMessage="1" promptTitle="Comp Plan" sqref="C38:G38" xr:uid="{DD706226-38FA-4D80-AAC5-C1CA40146EF8}">
      <formula1>$M$114:$M$116</formula1>
    </dataValidation>
    <dataValidation type="list" allowBlank="1" showInputMessage="1" showErrorMessage="1" promptTitle="Downtown" sqref="C14 C92 C88 C12 C82:C86 C25 C10 C30 C20 C78:C79 C71:C75" xr:uid="{3AB34CBF-17C0-402D-9F4A-9D929AE6DFC3}">
      <formula1>$M$110:$M$112</formula1>
    </dataValidation>
  </dataValidations>
  <pageMargins left="0.7" right="0.7" top="0.75" bottom="0.75" header="0.3" footer="0.3"/>
  <pageSetup scale="90" fitToHeight="0" orientation="portrait" horizontalDpi="1200" verticalDpi="1200" r:id="rId1"/>
  <headerFooter>
    <oddFooter>&amp;L&amp;F</oddFooter>
  </headerFooter>
  <rowBreaks count="5" manualBreakCount="5">
    <brk id="19" min="1" max="8" man="1"/>
    <brk id="34" min="1" max="8" man="1"/>
    <brk id="59" min="1" max="8" man="1"/>
    <brk id="65" min="1" max="8" man="1"/>
    <brk id="86" min="1"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O94"/>
  <sheetViews>
    <sheetView workbookViewId="0">
      <selection activeCell="B2" sqref="B2"/>
    </sheetView>
  </sheetViews>
  <sheetFormatPr defaultRowHeight="15" x14ac:dyDescent="0.25"/>
  <cols>
    <col min="1" max="1" width="5.5703125" style="1" customWidth="1"/>
    <col min="2" max="2" width="66.140625" customWidth="1"/>
    <col min="3" max="41" width="8.7109375" style="1"/>
  </cols>
  <sheetData>
    <row r="1" spans="2:2" s="1" customFormat="1" x14ac:dyDescent="0.25"/>
    <row r="2" spans="2:2" ht="60" customHeight="1" x14ac:dyDescent="0.65">
      <c r="B2" s="26" t="s">
        <v>112</v>
      </c>
    </row>
    <row r="3" spans="2:2" ht="77.45" customHeight="1" x14ac:dyDescent="0.25">
      <c r="B3" s="79" t="s">
        <v>276</v>
      </c>
    </row>
    <row r="4" spans="2:2" x14ac:dyDescent="0.25">
      <c r="B4" s="2"/>
    </row>
    <row r="5" spans="2:2" x14ac:dyDescent="0.25">
      <c r="B5" s="2"/>
    </row>
    <row r="6" spans="2:2" x14ac:dyDescent="0.25">
      <c r="B6" s="1"/>
    </row>
    <row r="7" spans="2:2" x14ac:dyDescent="0.25">
      <c r="B7" s="1"/>
    </row>
    <row r="8" spans="2:2" x14ac:dyDescent="0.25">
      <c r="B8" s="1"/>
    </row>
    <row r="9" spans="2:2" x14ac:dyDescent="0.25">
      <c r="B9" s="1"/>
    </row>
    <row r="10" spans="2:2" x14ac:dyDescent="0.25">
      <c r="B10" s="1"/>
    </row>
    <row r="11" spans="2:2" x14ac:dyDescent="0.25">
      <c r="B11" s="1"/>
    </row>
    <row r="12" spans="2:2" x14ac:dyDescent="0.25">
      <c r="B12" s="1"/>
    </row>
    <row r="13" spans="2:2" x14ac:dyDescent="0.25">
      <c r="B13" s="1"/>
    </row>
    <row r="14" spans="2:2" x14ac:dyDescent="0.25">
      <c r="B14" s="1"/>
    </row>
    <row r="15" spans="2:2" x14ac:dyDescent="0.25">
      <c r="B15" s="1"/>
    </row>
    <row r="16" spans="2:2" x14ac:dyDescent="0.25">
      <c r="B16" s="1"/>
    </row>
    <row r="17" spans="2:2" x14ac:dyDescent="0.25">
      <c r="B17" s="1"/>
    </row>
    <row r="18" spans="2:2" x14ac:dyDescent="0.25">
      <c r="B18" s="1"/>
    </row>
    <row r="19" spans="2:2" x14ac:dyDescent="0.25">
      <c r="B19" s="1"/>
    </row>
    <row r="20" spans="2:2" x14ac:dyDescent="0.25">
      <c r="B20" s="1"/>
    </row>
    <row r="21" spans="2:2" x14ac:dyDescent="0.25">
      <c r="B21" s="1"/>
    </row>
    <row r="22" spans="2:2" x14ac:dyDescent="0.25">
      <c r="B22" s="1"/>
    </row>
    <row r="23" spans="2:2" x14ac:dyDescent="0.25">
      <c r="B23" s="1"/>
    </row>
    <row r="24" spans="2:2" x14ac:dyDescent="0.25">
      <c r="B24" s="1"/>
    </row>
    <row r="25" spans="2:2" x14ac:dyDescent="0.25">
      <c r="B25" s="1"/>
    </row>
    <row r="26" spans="2:2" x14ac:dyDescent="0.25">
      <c r="B26" s="1"/>
    </row>
    <row r="27" spans="2:2" x14ac:dyDescent="0.25">
      <c r="B27" s="1"/>
    </row>
    <row r="28" spans="2:2" x14ac:dyDescent="0.25">
      <c r="B28" s="1"/>
    </row>
    <row r="29" spans="2:2" x14ac:dyDescent="0.25">
      <c r="B29" s="1"/>
    </row>
    <row r="30" spans="2:2" x14ac:dyDescent="0.25">
      <c r="B30" s="1"/>
    </row>
    <row r="31" spans="2:2" x14ac:dyDescent="0.25">
      <c r="B31" s="1"/>
    </row>
    <row r="32" spans="2:2" x14ac:dyDescent="0.25">
      <c r="B32" s="1"/>
    </row>
    <row r="33" spans="2:2" x14ac:dyDescent="0.25">
      <c r="B33" s="1"/>
    </row>
    <row r="34" spans="2:2" x14ac:dyDescent="0.25">
      <c r="B34" s="1"/>
    </row>
    <row r="35" spans="2:2" x14ac:dyDescent="0.25">
      <c r="B35" s="1"/>
    </row>
    <row r="36" spans="2:2" x14ac:dyDescent="0.25">
      <c r="B36" s="1"/>
    </row>
    <row r="37" spans="2:2" x14ac:dyDescent="0.25">
      <c r="B37" s="1"/>
    </row>
    <row r="38" spans="2:2" x14ac:dyDescent="0.25">
      <c r="B38" s="1"/>
    </row>
    <row r="39" spans="2:2" x14ac:dyDescent="0.25">
      <c r="B39" s="1"/>
    </row>
    <row r="40" spans="2:2" x14ac:dyDescent="0.25">
      <c r="B40" s="1"/>
    </row>
    <row r="41" spans="2:2" x14ac:dyDescent="0.25">
      <c r="B41" s="1"/>
    </row>
    <row r="42" spans="2:2" x14ac:dyDescent="0.25">
      <c r="B42" s="1"/>
    </row>
    <row r="43" spans="2:2" x14ac:dyDescent="0.25">
      <c r="B43" s="1"/>
    </row>
    <row r="44" spans="2:2" x14ac:dyDescent="0.25">
      <c r="B44" s="1"/>
    </row>
    <row r="45" spans="2:2" x14ac:dyDescent="0.25">
      <c r="B45" s="1"/>
    </row>
    <row r="46" spans="2:2" x14ac:dyDescent="0.25">
      <c r="B46" s="1"/>
    </row>
    <row r="47" spans="2:2" x14ac:dyDescent="0.25">
      <c r="B47" s="1"/>
    </row>
    <row r="48" spans="2:2" x14ac:dyDescent="0.25">
      <c r="B48" s="1"/>
    </row>
    <row r="49" spans="2:2" x14ac:dyDescent="0.25">
      <c r="B49" s="1"/>
    </row>
    <row r="50" spans="2:2" x14ac:dyDescent="0.25">
      <c r="B50" s="1"/>
    </row>
    <row r="51" spans="2:2" x14ac:dyDescent="0.25">
      <c r="B51" s="1"/>
    </row>
    <row r="52" spans="2:2" x14ac:dyDescent="0.25">
      <c r="B52" s="1"/>
    </row>
    <row r="53" spans="2:2" x14ac:dyDescent="0.25">
      <c r="B53" s="1"/>
    </row>
    <row r="54" spans="2:2" x14ac:dyDescent="0.25">
      <c r="B54" s="1"/>
    </row>
    <row r="55" spans="2:2" x14ac:dyDescent="0.25">
      <c r="B55" s="1"/>
    </row>
    <row r="56" spans="2:2" x14ac:dyDescent="0.25">
      <c r="B56" s="1"/>
    </row>
    <row r="57" spans="2:2" x14ac:dyDescent="0.25">
      <c r="B57" s="1"/>
    </row>
    <row r="58" spans="2:2" x14ac:dyDescent="0.25">
      <c r="B58" s="1"/>
    </row>
    <row r="59" spans="2:2" x14ac:dyDescent="0.25">
      <c r="B59" s="1"/>
    </row>
    <row r="60" spans="2:2" x14ac:dyDescent="0.25">
      <c r="B60" s="1"/>
    </row>
    <row r="61" spans="2:2" x14ac:dyDescent="0.25">
      <c r="B61" s="1"/>
    </row>
    <row r="62" spans="2:2" x14ac:dyDescent="0.25">
      <c r="B62" s="1"/>
    </row>
    <row r="63" spans="2:2" x14ac:dyDescent="0.25">
      <c r="B63" s="1"/>
    </row>
    <row r="64" spans="2:2" x14ac:dyDescent="0.25">
      <c r="B64" s="1"/>
    </row>
    <row r="65" spans="2:2" x14ac:dyDescent="0.25">
      <c r="B65" s="1"/>
    </row>
    <row r="66" spans="2:2" x14ac:dyDescent="0.25">
      <c r="B66" s="1"/>
    </row>
    <row r="67" spans="2:2" x14ac:dyDescent="0.25">
      <c r="B67" s="1"/>
    </row>
    <row r="68" spans="2:2" x14ac:dyDescent="0.25">
      <c r="B68" s="1"/>
    </row>
    <row r="69" spans="2:2" x14ac:dyDescent="0.25">
      <c r="B69" s="1"/>
    </row>
    <row r="70" spans="2:2" x14ac:dyDescent="0.25">
      <c r="B70" s="1"/>
    </row>
    <row r="71" spans="2:2" x14ac:dyDescent="0.25">
      <c r="B71" s="1"/>
    </row>
    <row r="72" spans="2:2" x14ac:dyDescent="0.25">
      <c r="B72" s="1"/>
    </row>
    <row r="73" spans="2:2" x14ac:dyDescent="0.25">
      <c r="B73" s="1"/>
    </row>
    <row r="74" spans="2:2" x14ac:dyDescent="0.25">
      <c r="B74" s="1"/>
    </row>
    <row r="75" spans="2:2" x14ac:dyDescent="0.25">
      <c r="B75" s="1"/>
    </row>
    <row r="76" spans="2:2" x14ac:dyDescent="0.25">
      <c r="B76" s="1"/>
    </row>
    <row r="77" spans="2:2" x14ac:dyDescent="0.25">
      <c r="B77" s="1"/>
    </row>
    <row r="78" spans="2:2" x14ac:dyDescent="0.25">
      <c r="B78" s="1"/>
    </row>
    <row r="79" spans="2:2" x14ac:dyDescent="0.25">
      <c r="B79" s="1"/>
    </row>
    <row r="80" spans="2:2" x14ac:dyDescent="0.25">
      <c r="B80" s="1"/>
    </row>
    <row r="81" spans="2:2" x14ac:dyDescent="0.25">
      <c r="B81" s="1"/>
    </row>
    <row r="82" spans="2:2" x14ac:dyDescent="0.25">
      <c r="B82" s="1"/>
    </row>
    <row r="83" spans="2:2" x14ac:dyDescent="0.25">
      <c r="B83" s="1"/>
    </row>
    <row r="84" spans="2:2" x14ac:dyDescent="0.25">
      <c r="B84" s="1"/>
    </row>
    <row r="85" spans="2:2" x14ac:dyDescent="0.25">
      <c r="B85" s="1"/>
    </row>
    <row r="86" spans="2:2" x14ac:dyDescent="0.25">
      <c r="B86" s="1"/>
    </row>
    <row r="87" spans="2:2" x14ac:dyDescent="0.25">
      <c r="B87" s="1"/>
    </row>
    <row r="88" spans="2:2" x14ac:dyDescent="0.25">
      <c r="B88" s="1"/>
    </row>
    <row r="89" spans="2:2" x14ac:dyDescent="0.25">
      <c r="B89" s="1"/>
    </row>
    <row r="90" spans="2:2" x14ac:dyDescent="0.25">
      <c r="B90" s="1"/>
    </row>
    <row r="91" spans="2:2" x14ac:dyDescent="0.25">
      <c r="B91" s="1"/>
    </row>
    <row r="92" spans="2:2" x14ac:dyDescent="0.25">
      <c r="B92" s="1"/>
    </row>
    <row r="93" spans="2:2" x14ac:dyDescent="0.25">
      <c r="B93" s="1"/>
    </row>
    <row r="94" spans="2:2" x14ac:dyDescent="0.25">
      <c r="B94" s="1"/>
    </row>
  </sheetData>
  <sheetProtection algorithmName="SHA-512" hashValue="63UkgD3i3DoGasAey5ibcX5+HydzItMTAkcLK0vEp4DYt/cnE/a2qsQSJymxxrIz5LeYt/taz+ln97pxPmhoTA==" saltValue="eS491AXs4SqxZDPnLH3sK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Getting Started</vt:lpstr>
      <vt:lpstr>Application Information</vt:lpstr>
      <vt:lpstr>Cost Estimates</vt:lpstr>
      <vt:lpstr>Certifications</vt:lpstr>
      <vt:lpstr>Freight Factors</vt:lpstr>
      <vt:lpstr>Planning Factors - Part 1</vt:lpstr>
      <vt:lpstr>Planning Factors - Part 2</vt:lpstr>
      <vt:lpstr>Planning Factors - Part 3</vt:lpstr>
      <vt:lpstr>Application Completion</vt:lpstr>
      <vt:lpstr>Appendix A</vt:lpstr>
      <vt:lpstr>Appendix B</vt:lpstr>
      <vt:lpstr>'Application Completion'!Print_Area</vt:lpstr>
      <vt:lpstr>'Application Information'!Print_Area</vt:lpstr>
      <vt:lpstr>Certifications!Print_Area</vt:lpstr>
      <vt:lpstr>'Cost Estimates'!Print_Area</vt:lpstr>
      <vt:lpstr>'Freight Factors'!Print_Area</vt:lpstr>
      <vt:lpstr>'Planning Factors - Part 1'!Print_Area</vt:lpstr>
      <vt:lpstr>'Planning Factors - Part 2'!Print_Area</vt:lpstr>
      <vt:lpstr>'Planning Factors - Part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Shuey</dc:creator>
  <cp:lastModifiedBy>Andy Reser</cp:lastModifiedBy>
  <cp:lastPrinted>2021-01-25T18:22:53Z</cp:lastPrinted>
  <dcterms:created xsi:type="dcterms:W3CDTF">2020-11-09T17:16:09Z</dcterms:created>
  <dcterms:modified xsi:type="dcterms:W3CDTF">2025-03-07T16:09:31Z</dcterms:modified>
</cp:coreProperties>
</file>